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'doc1'!$A$1:$L$97</definedName>
  </definedNames>
  <calcPr fullCalcOnLoad="1"/>
</workbook>
</file>

<file path=xl/sharedStrings.xml><?xml version="1.0" encoding="utf-8"?>
<sst xmlns="http://schemas.openxmlformats.org/spreadsheetml/2006/main" count="187" uniqueCount="122">
  <si>
    <t>Dział</t>
  </si>
  <si>
    <t>Treść</t>
  </si>
  <si>
    <t>010</t>
  </si>
  <si>
    <t>Rolnictwo i łowiectwo</t>
  </si>
  <si>
    <t>257 898,00</t>
  </si>
  <si>
    <t>01095</t>
  </si>
  <si>
    <t>Pozostała działalność</t>
  </si>
  <si>
    <t>6057</t>
  </si>
  <si>
    <t>Wydatki inwestycyjne jednostek budżetowych</t>
  </si>
  <si>
    <t>152 898,00</t>
  </si>
  <si>
    <t>Budowa przydomowych oczyszczalni  ścieków - etap II</t>
  </si>
  <si>
    <t>6059</t>
  </si>
  <si>
    <t>105 000,00</t>
  </si>
  <si>
    <t>600</t>
  </si>
  <si>
    <t>Transport i łączność</t>
  </si>
  <si>
    <t>861 703,20</t>
  </si>
  <si>
    <t>60014</t>
  </si>
  <si>
    <t>Drogi publiczne powiatowe</t>
  </si>
  <si>
    <t>470 000,00</t>
  </si>
  <si>
    <t>6050</t>
  </si>
  <si>
    <t>20 000,00</t>
  </si>
  <si>
    <t>Przebudowa chodnika przy drodze powiatowej w m. Jaroszewice Rychwalskie i Jaroszewice Grodzieckie</t>
  </si>
  <si>
    <t>6300</t>
  </si>
  <si>
    <t>Dotacja celowa na pomoc finansową udzielaną między jednostkami samorządu terytorialnego na dofinansowanie własnych zadań inwestycyjnych i zakupów inwestycyjnych</t>
  </si>
  <si>
    <t>450 000,00</t>
  </si>
  <si>
    <t>Pomoc  finansowa dla Powiatu konińskiego na zadanie pn. "Przebudowa drogi powiatowej nr 3240 relacji DK25-Stare Miasto-Rozalin-Grodziec-DW 443 na odcinku Rozalin-Trójka"</t>
  </si>
  <si>
    <t>60016</t>
  </si>
  <si>
    <t>Drogi publiczne gminne</t>
  </si>
  <si>
    <t>391 703,20</t>
  </si>
  <si>
    <t>Budowa chodników w m. Dąbroszyn - fundusz sołecki</t>
  </si>
  <si>
    <t>18 059,30</t>
  </si>
  <si>
    <t xml:space="preserve">Chodnik w m. Biała Panieńska  </t>
  </si>
  <si>
    <t>25 000,00</t>
  </si>
  <si>
    <t>Przebudowa drogi gminnej w m. Franki</t>
  </si>
  <si>
    <t>123 000,00</t>
  </si>
  <si>
    <t>Przebudowa drogi gminnej w m. Wola Rychwalska - fundusz  sołecki</t>
  </si>
  <si>
    <t>9 643,90</t>
  </si>
  <si>
    <t>Przebudowa drogi gminnej Wola Rychwalska - Złotkowy</t>
  </si>
  <si>
    <t>216 000,00</t>
  </si>
  <si>
    <t>710</t>
  </si>
  <si>
    <t>Działalność usługowa</t>
  </si>
  <si>
    <t>10 000,00</t>
  </si>
  <si>
    <t>71095</t>
  </si>
  <si>
    <t>6020</t>
  </si>
  <si>
    <t>Wydatki na wniesienie wkładów do spółdzielni</t>
  </si>
  <si>
    <t>Wniesienie wkładów do spółdzielni socjalnej PORYW</t>
  </si>
  <si>
    <t>750</t>
  </si>
  <si>
    <t>Administracja publiczna</t>
  </si>
  <si>
    <t>8 000,00</t>
  </si>
  <si>
    <t>75023</t>
  </si>
  <si>
    <t>Urzędy gmin (miast i miast na prawach powiatu)</t>
  </si>
  <si>
    <t>Klimartyzacja do serwera</t>
  </si>
  <si>
    <t>758</t>
  </si>
  <si>
    <t>Różne rozliczenia</t>
  </si>
  <si>
    <t>30 000,00</t>
  </si>
  <si>
    <t>75818</t>
  </si>
  <si>
    <t>Rezerwy ogólne i celowe</t>
  </si>
  <si>
    <t>6800</t>
  </si>
  <si>
    <t>Rezerwy na inwestycje i zakupy inwestycyjne</t>
  </si>
  <si>
    <t>Rezerwa na inwestycje i zakupy inwestycyjne</t>
  </si>
  <si>
    <t>801</t>
  </si>
  <si>
    <t>Oświata i wychowanie</t>
  </si>
  <si>
    <t>17 430,00</t>
  </si>
  <si>
    <t>80113</t>
  </si>
  <si>
    <t>Dowożenie uczniów do szkół</t>
  </si>
  <si>
    <t>6060</t>
  </si>
  <si>
    <t>Wydatki na zakupy inwestycyjne jednostek budżetowych</t>
  </si>
  <si>
    <t>Zakup samochodu BUS</t>
  </si>
  <si>
    <t>900</t>
  </si>
  <si>
    <t>Gospodarka komunalna i ochrona środowiska</t>
  </si>
  <si>
    <t>46 000,00</t>
  </si>
  <si>
    <t>90015</t>
  </si>
  <si>
    <t>Oświetlenie ulic, placów i dróg</t>
  </si>
  <si>
    <t>15 000,00</t>
  </si>
  <si>
    <t>Budowa oświetlenia ulicznego w m. Rychwał</t>
  </si>
  <si>
    <t>90095</t>
  </si>
  <si>
    <t>31 000,00</t>
  </si>
  <si>
    <t>Wykup działek pod chodnik w m. Biała P.</t>
  </si>
  <si>
    <t>18 000,00</t>
  </si>
  <si>
    <t>Wykup działki zajętej pod drogę do oczyszczalni</t>
  </si>
  <si>
    <t>2 000,00</t>
  </si>
  <si>
    <t>Wykup gruntów pod ścieżkę rowerową ul. Żurawin - Dąbroszyn</t>
  </si>
  <si>
    <t>11 000,00</t>
  </si>
  <si>
    <t>921</t>
  </si>
  <si>
    <t>Kultura i ochrona dziedzictwa narodowego</t>
  </si>
  <si>
    <t>7 500,00</t>
  </si>
  <si>
    <t>92109</t>
  </si>
  <si>
    <t>Domy i ośrodki kultury, świetlice i kluby</t>
  </si>
  <si>
    <t>Kulinarne tradycje pomysłem na aktywność sołectwa Złotkowy -</t>
  </si>
  <si>
    <t>1 000,00</t>
  </si>
  <si>
    <t>Kulinarne tradycje pomysłem na aktywność sołectwa Złotkowy - ( zagospodarowanie przestrzeni i doposażenie domu kultury) Fundusz sołecki wsi Złotkowy</t>
  </si>
  <si>
    <t>6 500,00</t>
  </si>
  <si>
    <t>926</t>
  </si>
  <si>
    <t>Kultura fizyczna</t>
  </si>
  <si>
    <t>3 429 140,00</t>
  </si>
  <si>
    <t>92601</t>
  </si>
  <si>
    <t>Obiekty sportowe</t>
  </si>
  <si>
    <t>3 160 000,00</t>
  </si>
  <si>
    <t>Budowa hali widowiskowo  sportowej w Rychwale</t>
  </si>
  <si>
    <t>92605</t>
  </si>
  <si>
    <t>Zadania w zakresie kultury fizycznej</t>
  </si>
  <si>
    <t>52 640,00</t>
  </si>
  <si>
    <t>Zagospodarowanie przestrzeni publicznej przy Kościele św.Trójcy w Rychwale - punkt informacyjny szlaków turystycznych Gminy Rychwał</t>
  </si>
  <si>
    <t>92695</t>
  </si>
  <si>
    <t>216 500,00</t>
  </si>
  <si>
    <t>Centrum rekreacyjne w m. Jaroszewice Grodzieckie - zdrowo i bezpiecznie</t>
  </si>
  <si>
    <t>Zagospodarowanie placu im. Wacława Jedyńskiego w Rychwale</t>
  </si>
  <si>
    <t>Zagospodarowanie przestrzeni publicznej w parku miejskim w Rychwale</t>
  </si>
  <si>
    <t>Zagospodarowanie przestrzeni wiejskiej w m. Dąbroszyn</t>
  </si>
  <si>
    <t>75 000,00</t>
  </si>
  <si>
    <t>135 000,00</t>
  </si>
  <si>
    <t>85 000,00</t>
  </si>
  <si>
    <t>Razem</t>
  </si>
  <si>
    <t>4 667 671,20</t>
  </si>
  <si>
    <t>Strona 2 z 2</t>
  </si>
  <si>
    <t>Plan</t>
  </si>
  <si>
    <t>Wykonanie</t>
  </si>
  <si>
    <t xml:space="preserve"> Par.</t>
  </si>
  <si>
    <t>Rozdz.</t>
  </si>
  <si>
    <t>Wydatki majątkowe poniesione w I półroczu 2014 roku</t>
  </si>
  <si>
    <r>
      <t xml:space="preserve">     </t>
    </r>
    <r>
      <rPr>
        <i/>
        <sz val="7"/>
        <color indexed="48"/>
        <rFont val="Calibri"/>
        <family val="2"/>
      </rPr>
      <t>INFORMACJA Z WYKONANIE BUDŻETU GMINY RYCHWAŁ ZA I PÓŁROCZE 2014 ROKU</t>
    </r>
    <r>
      <rPr>
        <i/>
        <sz val="8"/>
        <color indexed="22"/>
        <rFont val="Times New Roman"/>
        <family val="1"/>
      </rPr>
      <t xml:space="preserve"> </t>
    </r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</si>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</sst>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7"/>
      <color indexed="48"/>
      <name val="Calibri"/>
      <family val="2"/>
    </font>
    <font>
      <i/>
      <sz val="8"/>
      <color indexed="22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.25"/>
      <color indexed="8"/>
      <name val="Calibri"/>
      <family val="2"/>
    </font>
    <font>
      <sz val="12"/>
      <color indexed="8"/>
      <name val="Calibri"/>
      <family val="2"/>
    </font>
    <font>
      <sz val="8.25"/>
      <color indexed="8"/>
      <name val="Calibri"/>
      <family val="2"/>
    </font>
    <font>
      <b/>
      <i/>
      <sz val="8.25"/>
      <color indexed="8"/>
      <name val="Calibri"/>
      <family val="2"/>
    </font>
    <font>
      <b/>
      <sz val="9"/>
      <color indexed="8"/>
      <name val="Calibri"/>
      <family val="2"/>
    </font>
    <font>
      <sz val="7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0">
    <xf numFmtId="0" fontId="1" fillId="0" borderId="0" xfId="0" applyNumberFormat="1" applyFill="1" applyBorder="1" applyAlignment="1" applyProtection="1">
      <alignment horizontal="left"/>
      <protection locked="0"/>
    </xf>
    <xf numFmtId="49" fontId="0" fillId="2" borderId="0" xfId="0" applyAlignment="1">
      <alignment horizontal="center" vertical="center" wrapText="1"/>
    </xf>
    <xf numFmtId="0" fontId="1" fillId="0" borderId="0" xfId="0" applyNumberForma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12" fillId="2" borderId="1" xfId="0" applyFont="1" applyAlignment="1">
      <alignment horizontal="center" vertical="center" wrapText="1"/>
    </xf>
    <xf numFmtId="49" fontId="13" fillId="3" borderId="2" xfId="0" applyFont="1" applyAlignment="1">
      <alignment horizontal="center" vertical="center" wrapText="1"/>
    </xf>
    <xf numFmtId="49" fontId="12" fillId="3" borderId="2" xfId="0" applyFont="1" applyAlignment="1">
      <alignment horizontal="center" vertical="center" wrapText="1"/>
    </xf>
    <xf numFmtId="49" fontId="13" fillId="2" borderId="1" xfId="0" applyFont="1" applyAlignment="1">
      <alignment horizontal="center" vertical="center" wrapText="1"/>
    </xf>
    <xf numFmtId="49" fontId="13" fillId="2" borderId="2" xfId="0" applyFont="1" applyAlignment="1">
      <alignment horizontal="center" vertical="center" wrapText="1"/>
    </xf>
    <xf numFmtId="44" fontId="9" fillId="0" borderId="0" xfId="0" applyNumberFormat="1" applyFont="1" applyFill="1" applyBorder="1" applyAlignment="1" applyProtection="1">
      <alignment horizontal="left"/>
      <protection locked="0"/>
    </xf>
    <xf numFmtId="49" fontId="16" fillId="2" borderId="0" xfId="0" applyFont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44" fontId="14" fillId="2" borderId="2" xfId="0" applyNumberFormat="1" applyFont="1" applyAlignment="1">
      <alignment horizontal="right" vertical="center" wrapText="1"/>
    </xf>
    <xf numFmtId="44" fontId="13" fillId="2" borderId="2" xfId="0" applyNumberFormat="1" applyFont="1" applyAlignment="1">
      <alignment horizontal="right" vertical="center" wrapText="1"/>
    </xf>
    <xf numFmtId="44" fontId="13" fillId="3" borderId="2" xfId="0" applyNumberFormat="1" applyFont="1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14" fillId="2" borderId="2" xfId="0" applyFont="1" applyAlignment="1">
      <alignment horizontal="left" vertical="center" wrapText="1"/>
    </xf>
    <xf numFmtId="49" fontId="14" fillId="2" borderId="2" xfId="0" applyFont="1" applyAlignment="1">
      <alignment horizontal="right" vertical="center" wrapText="1"/>
    </xf>
    <xf numFmtId="49" fontId="12" fillId="2" borderId="3" xfId="0" applyFont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13" fillId="2" borderId="2" xfId="0" applyFont="1" applyAlignment="1">
      <alignment horizontal="left" vertical="center" wrapText="1"/>
    </xf>
    <xf numFmtId="49" fontId="13" fillId="2" borderId="2" xfId="0" applyFont="1" applyAlignment="1">
      <alignment horizontal="right" vertical="center" wrapText="1"/>
    </xf>
    <xf numFmtId="49" fontId="13" fillId="3" borderId="2" xfId="0" applyFont="1" applyAlignment="1">
      <alignment horizontal="left" vertical="center" wrapText="1"/>
    </xf>
    <xf numFmtId="49" fontId="13" fillId="3" borderId="2" xfId="0" applyFont="1" applyAlignment="1">
      <alignment horizontal="right" vertical="center" wrapText="1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49" fontId="9" fillId="2" borderId="0" xfId="0" applyFont="1" applyAlignment="1">
      <alignment horizontal="left" vertical="top" wrapText="1"/>
    </xf>
    <xf numFmtId="49" fontId="15" fillId="4" borderId="2" xfId="0" applyFont="1" applyFill="1" applyAlignment="1">
      <alignment horizontal="right" vertical="center" wrapText="1"/>
    </xf>
    <xf numFmtId="49" fontId="15" fillId="4" borderId="4" xfId="0" applyFont="1" applyFill="1" applyBorder="1" applyAlignment="1">
      <alignment horizontal="right" vertical="center" wrapText="1"/>
    </xf>
    <xf numFmtId="49" fontId="11" fillId="4" borderId="5" xfId="0" applyFont="1" applyFill="1" applyBorder="1" applyAlignment="1">
      <alignment horizontal="right" vertical="center" wrapText="1"/>
    </xf>
    <xf numFmtId="49" fontId="11" fillId="4" borderId="6" xfId="0" applyFont="1" applyFill="1" applyBorder="1" applyAlignment="1">
      <alignment horizontal="right" vertical="center" wrapText="1"/>
    </xf>
    <xf numFmtId="49" fontId="11" fillId="4" borderId="7" xfId="0" applyFont="1" applyFill="1" applyBorder="1" applyAlignment="1">
      <alignment horizontal="right" vertical="center" wrapText="1"/>
    </xf>
    <xf numFmtId="44" fontId="11" fillId="4" borderId="5" xfId="0" applyNumberFormat="1" applyFont="1" applyFill="1" applyBorder="1" applyAlignment="1">
      <alignment horizontal="right" vertical="center" wrapText="1"/>
    </xf>
    <xf numFmtId="44" fontId="11" fillId="4" borderId="6" xfId="0" applyNumberFormat="1" applyFont="1" applyFill="1" applyBorder="1" applyAlignment="1">
      <alignment horizontal="right" vertical="center" wrapText="1"/>
    </xf>
    <xf numFmtId="44" fontId="11" fillId="4" borderId="7" xfId="0" applyNumberFormat="1" applyFont="1" applyFill="1" applyBorder="1" applyAlignment="1">
      <alignment horizontal="right" vertical="center" wrapText="1"/>
    </xf>
    <xf numFmtId="49" fontId="11" fillId="5" borderId="2" xfId="0" applyFont="1" applyFill="1" applyAlignment="1">
      <alignment horizontal="center" vertical="center" wrapText="1"/>
    </xf>
    <xf numFmtId="49" fontId="11" fillId="5" borderId="2" xfId="0" applyFont="1" applyFill="1" applyAlignment="1">
      <alignment horizontal="left" vertical="center" wrapText="1"/>
    </xf>
    <xf numFmtId="49" fontId="11" fillId="5" borderId="2" xfId="0" applyFont="1" applyFill="1" applyAlignment="1">
      <alignment horizontal="right" vertical="center" wrapText="1"/>
    </xf>
    <xf numFmtId="44" fontId="11" fillId="5" borderId="2" xfId="0" applyNumberFormat="1" applyFont="1" applyFill="1" applyAlignment="1">
      <alignment horizontal="right" vertical="center" wrapText="1"/>
    </xf>
    <xf numFmtId="49" fontId="10" fillId="6" borderId="2" xfId="0" applyFont="1" applyFill="1" applyAlignment="1">
      <alignment horizontal="center" vertical="center" wrapText="1"/>
    </xf>
    <xf numFmtId="49" fontId="10" fillId="6" borderId="2" xfId="0" applyFont="1" applyFill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80</xdr:row>
      <xdr:rowOff>0</xdr:rowOff>
    </xdr:from>
    <xdr:to>
      <xdr:col>1</xdr:col>
      <xdr:colOff>247650</xdr:colOff>
      <xdr:row>81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19050000"/>
          <a:ext cx="2476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showGridLines="0" tabSelected="1" view="pageBreakPreview" zoomScaleSheetLayoutView="100" workbookViewId="0" topLeftCell="A1">
      <selection activeCell="E7" sqref="E7:F7"/>
    </sheetView>
  </sheetViews>
  <sheetFormatPr defaultColWidth="9.33203125" defaultRowHeight="12.75"/>
  <cols>
    <col min="1" max="1" width="2.5" style="0" customWidth="1"/>
    <col min="2" max="2" width="8" style="0" customWidth="1"/>
    <col min="4" max="4" width="9.66015625" style="0" customWidth="1"/>
    <col min="5" max="5" width="12.66015625" style="0" customWidth="1"/>
    <col min="6" max="6" width="42.5" style="0" customWidth="1"/>
    <col min="7" max="7" width="8.83203125" style="0" customWidth="1"/>
    <col min="8" max="8" width="12.5" style="0" customWidth="1"/>
    <col min="9" max="9" width="1.171875" style="0" hidden="1" customWidth="1"/>
    <col min="12" max="12" width="1.66796875" style="0" customWidth="1"/>
  </cols>
  <sheetData>
    <row r="1" spans="1:12" ht="24" customHeight="1">
      <c r="A1" s="24" t="s">
        <v>119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" customHeight="1">
      <c r="A2" s="3"/>
      <c r="B2" s="25"/>
      <c r="C2" s="25"/>
      <c r="D2" s="25"/>
      <c r="E2" s="25"/>
      <c r="F2" s="25"/>
      <c r="G2" s="25"/>
      <c r="H2" s="25"/>
      <c r="I2" s="25"/>
      <c r="J2" s="3"/>
      <c r="K2" s="3"/>
      <c r="L2" s="3"/>
    </row>
    <row r="3" spans="1:12" ht="16.5" customHeight="1">
      <c r="A3" s="3"/>
      <c r="B3" s="38" t="s">
        <v>0</v>
      </c>
      <c r="C3" s="38" t="s">
        <v>118</v>
      </c>
      <c r="D3" s="38" t="s">
        <v>117</v>
      </c>
      <c r="E3" s="39" t="s">
        <v>1</v>
      </c>
      <c r="F3" s="39"/>
      <c r="G3" s="39" t="s">
        <v>115</v>
      </c>
      <c r="H3" s="39"/>
      <c r="I3" s="39"/>
      <c r="J3" s="39" t="s">
        <v>116</v>
      </c>
      <c r="K3" s="39"/>
      <c r="L3" s="39"/>
    </row>
    <row r="4" spans="1:12" ht="16.5" customHeight="1">
      <c r="A4" s="3"/>
      <c r="B4" s="34" t="s">
        <v>2</v>
      </c>
      <c r="C4" s="34"/>
      <c r="D4" s="34"/>
      <c r="E4" s="35" t="s">
        <v>3</v>
      </c>
      <c r="F4" s="35"/>
      <c r="G4" s="36" t="s">
        <v>4</v>
      </c>
      <c r="H4" s="36"/>
      <c r="I4" s="36"/>
      <c r="J4" s="37">
        <f>J5</f>
        <v>0</v>
      </c>
      <c r="K4" s="37"/>
      <c r="L4" s="37"/>
    </row>
    <row r="5" spans="1:12" ht="16.5" customHeight="1">
      <c r="A5" s="3"/>
      <c r="B5" s="4"/>
      <c r="C5" s="5" t="s">
        <v>5</v>
      </c>
      <c r="D5" s="6"/>
      <c r="E5" s="22" t="s">
        <v>6</v>
      </c>
      <c r="F5" s="22"/>
      <c r="G5" s="23" t="s">
        <v>4</v>
      </c>
      <c r="H5" s="23"/>
      <c r="I5" s="23"/>
      <c r="J5" s="14">
        <f>J6+J8</f>
        <v>0</v>
      </c>
      <c r="K5" s="14"/>
      <c r="L5" s="14"/>
    </row>
    <row r="6" spans="1:12" ht="16.5" customHeight="1">
      <c r="A6" s="3"/>
      <c r="B6" s="7"/>
      <c r="C6" s="7"/>
      <c r="D6" s="8" t="s">
        <v>7</v>
      </c>
      <c r="E6" s="20" t="s">
        <v>8</v>
      </c>
      <c r="F6" s="20"/>
      <c r="G6" s="21" t="s">
        <v>9</v>
      </c>
      <c r="H6" s="21"/>
      <c r="I6" s="21"/>
      <c r="J6" s="13">
        <f>J7</f>
        <v>0</v>
      </c>
      <c r="K6" s="13"/>
      <c r="L6" s="13"/>
    </row>
    <row r="7" spans="1:12" ht="16.5" customHeight="1">
      <c r="A7" s="3"/>
      <c r="B7" s="7"/>
      <c r="C7" s="7"/>
      <c r="D7" s="7"/>
      <c r="E7" s="16" t="s">
        <v>10</v>
      </c>
      <c r="F7" s="16"/>
      <c r="G7" s="17" t="s">
        <v>9</v>
      </c>
      <c r="H7" s="17"/>
      <c r="I7" s="17"/>
      <c r="J7" s="12">
        <v>0</v>
      </c>
      <c r="K7" s="12"/>
      <c r="L7" s="12"/>
    </row>
    <row r="8" spans="1:12" ht="16.5" customHeight="1">
      <c r="A8" s="3"/>
      <c r="B8" s="7"/>
      <c r="C8" s="7"/>
      <c r="D8" s="8" t="s">
        <v>11</v>
      </c>
      <c r="E8" s="20" t="s">
        <v>8</v>
      </c>
      <c r="F8" s="20"/>
      <c r="G8" s="21" t="s">
        <v>12</v>
      </c>
      <c r="H8" s="21"/>
      <c r="I8" s="21"/>
      <c r="J8" s="13">
        <f>J9</f>
        <v>0</v>
      </c>
      <c r="K8" s="13"/>
      <c r="L8" s="13"/>
    </row>
    <row r="9" spans="1:12" ht="16.5" customHeight="1">
      <c r="A9" s="3"/>
      <c r="B9" s="7"/>
      <c r="C9" s="7"/>
      <c r="D9" s="7"/>
      <c r="E9" s="16" t="s">
        <v>10</v>
      </c>
      <c r="F9" s="16"/>
      <c r="G9" s="17" t="s">
        <v>12</v>
      </c>
      <c r="H9" s="17"/>
      <c r="I9" s="17"/>
      <c r="J9" s="12">
        <v>0</v>
      </c>
      <c r="K9" s="12"/>
      <c r="L9" s="12"/>
    </row>
    <row r="10" spans="1:12" ht="16.5" customHeight="1">
      <c r="A10" s="3"/>
      <c r="B10" s="34" t="s">
        <v>13</v>
      </c>
      <c r="C10" s="34"/>
      <c r="D10" s="34"/>
      <c r="E10" s="35" t="s">
        <v>14</v>
      </c>
      <c r="F10" s="35"/>
      <c r="G10" s="36" t="s">
        <v>15</v>
      </c>
      <c r="H10" s="36"/>
      <c r="I10" s="36"/>
      <c r="J10" s="37">
        <f>J11+J16</f>
        <v>8579.25</v>
      </c>
      <c r="K10" s="37"/>
      <c r="L10" s="37"/>
    </row>
    <row r="11" spans="1:12" ht="16.5" customHeight="1">
      <c r="A11" s="3"/>
      <c r="B11" s="4"/>
      <c r="C11" s="5" t="s">
        <v>16</v>
      </c>
      <c r="D11" s="6"/>
      <c r="E11" s="22" t="s">
        <v>17</v>
      </c>
      <c r="F11" s="22"/>
      <c r="G11" s="23" t="s">
        <v>18</v>
      </c>
      <c r="H11" s="23"/>
      <c r="I11" s="23"/>
      <c r="J11" s="14">
        <f>J12+J14</f>
        <v>0</v>
      </c>
      <c r="K11" s="14"/>
      <c r="L11" s="14"/>
    </row>
    <row r="12" spans="1:12" ht="16.5" customHeight="1">
      <c r="A12" s="3"/>
      <c r="B12" s="7"/>
      <c r="C12" s="7"/>
      <c r="D12" s="8" t="s">
        <v>19</v>
      </c>
      <c r="E12" s="20" t="s">
        <v>8</v>
      </c>
      <c r="F12" s="20"/>
      <c r="G12" s="21" t="s">
        <v>20</v>
      </c>
      <c r="H12" s="21"/>
      <c r="I12" s="21"/>
      <c r="J12" s="13">
        <f>J13</f>
        <v>0</v>
      </c>
      <c r="K12" s="13"/>
      <c r="L12" s="13"/>
    </row>
    <row r="13" spans="1:12" ht="26.25" customHeight="1">
      <c r="A13" s="3"/>
      <c r="B13" s="7"/>
      <c r="C13" s="7"/>
      <c r="D13" s="7"/>
      <c r="E13" s="16" t="s">
        <v>21</v>
      </c>
      <c r="F13" s="16"/>
      <c r="G13" s="17" t="s">
        <v>20</v>
      </c>
      <c r="H13" s="17"/>
      <c r="I13" s="17"/>
      <c r="J13" s="12">
        <v>0</v>
      </c>
      <c r="K13" s="12"/>
      <c r="L13" s="12"/>
    </row>
    <row r="14" spans="1:12" ht="38.25" customHeight="1">
      <c r="A14" s="3"/>
      <c r="B14" s="7"/>
      <c r="C14" s="7"/>
      <c r="D14" s="8" t="s">
        <v>22</v>
      </c>
      <c r="E14" s="20" t="s">
        <v>23</v>
      </c>
      <c r="F14" s="20"/>
      <c r="G14" s="21" t="s">
        <v>24</v>
      </c>
      <c r="H14" s="21"/>
      <c r="I14" s="21"/>
      <c r="J14" s="13">
        <f>J15</f>
        <v>0</v>
      </c>
      <c r="K14" s="13"/>
      <c r="L14" s="13"/>
    </row>
    <row r="15" spans="1:12" ht="47.25" customHeight="1">
      <c r="A15" s="3"/>
      <c r="B15" s="7"/>
      <c r="C15" s="7"/>
      <c r="D15" s="7"/>
      <c r="E15" s="16" t="s">
        <v>25</v>
      </c>
      <c r="F15" s="16"/>
      <c r="G15" s="17" t="s">
        <v>24</v>
      </c>
      <c r="H15" s="17"/>
      <c r="I15" s="17"/>
      <c r="J15" s="12">
        <v>0</v>
      </c>
      <c r="K15" s="12"/>
      <c r="L15" s="12"/>
    </row>
    <row r="16" spans="1:12" ht="16.5" customHeight="1">
      <c r="A16" s="3"/>
      <c r="B16" s="4"/>
      <c r="C16" s="5" t="s">
        <v>26</v>
      </c>
      <c r="D16" s="6"/>
      <c r="E16" s="22" t="s">
        <v>27</v>
      </c>
      <c r="F16" s="22"/>
      <c r="G16" s="23" t="s">
        <v>28</v>
      </c>
      <c r="H16" s="23"/>
      <c r="I16" s="23"/>
      <c r="J16" s="14">
        <f>J17</f>
        <v>8579.25</v>
      </c>
      <c r="K16" s="14"/>
      <c r="L16" s="14"/>
    </row>
    <row r="17" spans="1:12" ht="16.5" customHeight="1">
      <c r="A17" s="3"/>
      <c r="B17" s="7"/>
      <c r="C17" s="7"/>
      <c r="D17" s="8" t="s">
        <v>19</v>
      </c>
      <c r="E17" s="20" t="s">
        <v>8</v>
      </c>
      <c r="F17" s="20"/>
      <c r="G17" s="21" t="s">
        <v>28</v>
      </c>
      <c r="H17" s="21"/>
      <c r="I17" s="21"/>
      <c r="J17" s="13">
        <f>J18+J19+J20+J21+J22</f>
        <v>8579.25</v>
      </c>
      <c r="K17" s="13"/>
      <c r="L17" s="13"/>
    </row>
    <row r="18" spans="1:12" ht="16.5" customHeight="1">
      <c r="A18" s="3"/>
      <c r="B18" s="7"/>
      <c r="C18" s="7"/>
      <c r="D18" s="7"/>
      <c r="E18" s="16" t="s">
        <v>29</v>
      </c>
      <c r="F18" s="16"/>
      <c r="G18" s="17" t="s">
        <v>30</v>
      </c>
      <c r="H18" s="17"/>
      <c r="I18" s="17"/>
      <c r="J18" s="12">
        <v>0</v>
      </c>
      <c r="K18" s="12"/>
      <c r="L18" s="12"/>
    </row>
    <row r="19" spans="1:12" ht="16.5" customHeight="1">
      <c r="A19" s="3"/>
      <c r="B19" s="7"/>
      <c r="C19" s="7"/>
      <c r="D19" s="7"/>
      <c r="E19" s="16" t="s">
        <v>31</v>
      </c>
      <c r="F19" s="16"/>
      <c r="G19" s="17" t="s">
        <v>32</v>
      </c>
      <c r="H19" s="17"/>
      <c r="I19" s="17"/>
      <c r="J19" s="12">
        <v>0</v>
      </c>
      <c r="K19" s="12"/>
      <c r="L19" s="12"/>
    </row>
    <row r="20" spans="1:12" ht="16.5" customHeight="1">
      <c r="A20" s="3"/>
      <c r="B20" s="7"/>
      <c r="C20" s="7"/>
      <c r="D20" s="7"/>
      <c r="E20" s="16" t="s">
        <v>33</v>
      </c>
      <c r="F20" s="16"/>
      <c r="G20" s="17" t="s">
        <v>34</v>
      </c>
      <c r="H20" s="17"/>
      <c r="I20" s="17"/>
      <c r="J20" s="12">
        <v>2306.25</v>
      </c>
      <c r="K20" s="12"/>
      <c r="L20" s="12"/>
    </row>
    <row r="21" spans="1:12" ht="24" customHeight="1">
      <c r="A21" s="3"/>
      <c r="B21" s="7"/>
      <c r="C21" s="7"/>
      <c r="D21" s="7"/>
      <c r="E21" s="16" t="s">
        <v>35</v>
      </c>
      <c r="F21" s="16"/>
      <c r="G21" s="17" t="s">
        <v>36</v>
      </c>
      <c r="H21" s="17"/>
      <c r="I21" s="17"/>
      <c r="J21" s="12">
        <v>0</v>
      </c>
      <c r="K21" s="12"/>
      <c r="L21" s="12"/>
    </row>
    <row r="22" spans="1:12" ht="21.75" customHeight="1">
      <c r="A22" s="3"/>
      <c r="B22" s="7"/>
      <c r="C22" s="7"/>
      <c r="D22" s="7"/>
      <c r="E22" s="16" t="s">
        <v>37</v>
      </c>
      <c r="F22" s="16"/>
      <c r="G22" s="17" t="s">
        <v>38</v>
      </c>
      <c r="H22" s="17"/>
      <c r="I22" s="17"/>
      <c r="J22" s="12">
        <v>6273</v>
      </c>
      <c r="K22" s="12"/>
      <c r="L22" s="12"/>
    </row>
    <row r="23" spans="1:12" ht="16.5" customHeight="1">
      <c r="A23" s="3"/>
      <c r="B23" s="34" t="s">
        <v>39</v>
      </c>
      <c r="C23" s="34"/>
      <c r="D23" s="34"/>
      <c r="E23" s="35" t="s">
        <v>40</v>
      </c>
      <c r="F23" s="35"/>
      <c r="G23" s="36" t="s">
        <v>41</v>
      </c>
      <c r="H23" s="36"/>
      <c r="I23" s="36"/>
      <c r="J23" s="37">
        <f>J24</f>
        <v>10000</v>
      </c>
      <c r="K23" s="37"/>
      <c r="L23" s="37"/>
    </row>
    <row r="24" spans="1:12" ht="16.5" customHeight="1">
      <c r="A24" s="3"/>
      <c r="B24" s="4"/>
      <c r="C24" s="5" t="s">
        <v>42</v>
      </c>
      <c r="D24" s="6"/>
      <c r="E24" s="22" t="s">
        <v>6</v>
      </c>
      <c r="F24" s="22"/>
      <c r="G24" s="23" t="s">
        <v>41</v>
      </c>
      <c r="H24" s="23"/>
      <c r="I24" s="23"/>
      <c r="J24" s="14">
        <f>J26</f>
        <v>10000</v>
      </c>
      <c r="K24" s="14"/>
      <c r="L24" s="14"/>
    </row>
    <row r="25" spans="1:12" ht="16.5" customHeight="1">
      <c r="A25" s="3"/>
      <c r="B25" s="7"/>
      <c r="C25" s="7"/>
      <c r="D25" s="8" t="s">
        <v>43</v>
      </c>
      <c r="E25" s="20" t="s">
        <v>44</v>
      </c>
      <c r="F25" s="20"/>
      <c r="G25" s="21" t="s">
        <v>41</v>
      </c>
      <c r="H25" s="21"/>
      <c r="I25" s="21"/>
      <c r="J25" s="13">
        <f>J26</f>
        <v>10000</v>
      </c>
      <c r="K25" s="13"/>
      <c r="L25" s="13"/>
    </row>
    <row r="26" spans="1:12" ht="16.5" customHeight="1">
      <c r="A26" s="3"/>
      <c r="B26" s="7"/>
      <c r="C26" s="7"/>
      <c r="D26" s="7"/>
      <c r="E26" s="16" t="s">
        <v>45</v>
      </c>
      <c r="F26" s="16"/>
      <c r="G26" s="17" t="s">
        <v>41</v>
      </c>
      <c r="H26" s="17"/>
      <c r="I26" s="17"/>
      <c r="J26" s="12">
        <v>10000</v>
      </c>
      <c r="K26" s="12"/>
      <c r="L26" s="12"/>
    </row>
    <row r="27" spans="1:12" ht="16.5" customHeight="1">
      <c r="A27" s="3"/>
      <c r="B27" s="34" t="s">
        <v>46</v>
      </c>
      <c r="C27" s="34"/>
      <c r="D27" s="34"/>
      <c r="E27" s="35" t="s">
        <v>47</v>
      </c>
      <c r="F27" s="35"/>
      <c r="G27" s="36" t="s">
        <v>48</v>
      </c>
      <c r="H27" s="36"/>
      <c r="I27" s="36"/>
      <c r="J27" s="37">
        <f>J28</f>
        <v>0</v>
      </c>
      <c r="K27" s="37"/>
      <c r="L27" s="37"/>
    </row>
    <row r="28" spans="1:12" ht="16.5" customHeight="1">
      <c r="A28" s="3"/>
      <c r="B28" s="4"/>
      <c r="C28" s="5" t="s">
        <v>49</v>
      </c>
      <c r="D28" s="6"/>
      <c r="E28" s="22" t="s">
        <v>50</v>
      </c>
      <c r="F28" s="22"/>
      <c r="G28" s="23" t="s">
        <v>48</v>
      </c>
      <c r="H28" s="23"/>
      <c r="I28" s="23"/>
      <c r="J28" s="14">
        <f>J30</f>
        <v>0</v>
      </c>
      <c r="K28" s="14"/>
      <c r="L28" s="14"/>
    </row>
    <row r="29" spans="1:12" ht="16.5" customHeight="1">
      <c r="A29" s="3"/>
      <c r="B29" s="7"/>
      <c r="C29" s="7"/>
      <c r="D29" s="8" t="s">
        <v>19</v>
      </c>
      <c r="E29" s="20" t="s">
        <v>8</v>
      </c>
      <c r="F29" s="20"/>
      <c r="G29" s="21" t="s">
        <v>48</v>
      </c>
      <c r="H29" s="21"/>
      <c r="I29" s="21"/>
      <c r="J29" s="13">
        <f>J30</f>
        <v>0</v>
      </c>
      <c r="K29" s="13"/>
      <c r="L29" s="13"/>
    </row>
    <row r="30" spans="1:12" ht="16.5" customHeight="1">
      <c r="A30" s="3"/>
      <c r="B30" s="7"/>
      <c r="C30" s="7"/>
      <c r="D30" s="7"/>
      <c r="E30" s="16" t="s">
        <v>51</v>
      </c>
      <c r="F30" s="16"/>
      <c r="G30" s="17" t="s">
        <v>48</v>
      </c>
      <c r="H30" s="17"/>
      <c r="I30" s="17"/>
      <c r="J30" s="12">
        <v>0</v>
      </c>
      <c r="K30" s="12"/>
      <c r="L30" s="12"/>
    </row>
    <row r="31" spans="1:12" ht="16.5" customHeight="1">
      <c r="A31" s="3"/>
      <c r="B31" s="34" t="s">
        <v>52</v>
      </c>
      <c r="C31" s="34"/>
      <c r="D31" s="34"/>
      <c r="E31" s="35" t="s">
        <v>53</v>
      </c>
      <c r="F31" s="35"/>
      <c r="G31" s="36" t="s">
        <v>54</v>
      </c>
      <c r="H31" s="36"/>
      <c r="I31" s="36"/>
      <c r="J31" s="37">
        <f>J32</f>
        <v>0</v>
      </c>
      <c r="K31" s="37"/>
      <c r="L31" s="37"/>
    </row>
    <row r="32" spans="1:12" ht="16.5" customHeight="1">
      <c r="A32" s="3"/>
      <c r="B32" s="4"/>
      <c r="C32" s="5" t="s">
        <v>55</v>
      </c>
      <c r="D32" s="6"/>
      <c r="E32" s="22" t="s">
        <v>56</v>
      </c>
      <c r="F32" s="22"/>
      <c r="G32" s="23" t="s">
        <v>54</v>
      </c>
      <c r="H32" s="23"/>
      <c r="I32" s="23"/>
      <c r="J32" s="14">
        <f>J33</f>
        <v>0</v>
      </c>
      <c r="K32" s="14"/>
      <c r="L32" s="14"/>
    </row>
    <row r="33" spans="1:12" ht="16.5" customHeight="1">
      <c r="A33" s="3"/>
      <c r="B33" s="7"/>
      <c r="C33" s="7"/>
      <c r="D33" s="8" t="s">
        <v>57</v>
      </c>
      <c r="E33" s="20" t="s">
        <v>58</v>
      </c>
      <c r="F33" s="20"/>
      <c r="G33" s="21" t="s">
        <v>54</v>
      </c>
      <c r="H33" s="21"/>
      <c r="I33" s="21"/>
      <c r="J33" s="13">
        <f>J34</f>
        <v>0</v>
      </c>
      <c r="K33" s="13"/>
      <c r="L33" s="13"/>
    </row>
    <row r="34" spans="1:12" ht="16.5" customHeight="1">
      <c r="A34" s="3"/>
      <c r="B34" s="7"/>
      <c r="C34" s="7"/>
      <c r="D34" s="7"/>
      <c r="E34" s="16" t="s">
        <v>59</v>
      </c>
      <c r="F34" s="16"/>
      <c r="G34" s="17" t="s">
        <v>54</v>
      </c>
      <c r="H34" s="17"/>
      <c r="I34" s="17"/>
      <c r="J34" s="12">
        <v>0</v>
      </c>
      <c r="K34" s="12"/>
      <c r="L34" s="12"/>
    </row>
    <row r="35" spans="1:12" ht="16.5" customHeight="1">
      <c r="A35" s="3"/>
      <c r="B35" s="34" t="s">
        <v>60</v>
      </c>
      <c r="C35" s="34"/>
      <c r="D35" s="34"/>
      <c r="E35" s="35" t="s">
        <v>61</v>
      </c>
      <c r="F35" s="35"/>
      <c r="G35" s="36" t="s">
        <v>62</v>
      </c>
      <c r="H35" s="36"/>
      <c r="I35" s="36"/>
      <c r="J35" s="37">
        <f>J36</f>
        <v>0</v>
      </c>
      <c r="K35" s="37"/>
      <c r="L35" s="37"/>
    </row>
    <row r="36" spans="1:12" ht="16.5" customHeight="1">
      <c r="A36" s="3"/>
      <c r="B36" s="4"/>
      <c r="C36" s="5" t="s">
        <v>63</v>
      </c>
      <c r="D36" s="6"/>
      <c r="E36" s="22" t="s">
        <v>64</v>
      </c>
      <c r="F36" s="22"/>
      <c r="G36" s="23" t="s">
        <v>62</v>
      </c>
      <c r="H36" s="23"/>
      <c r="I36" s="23"/>
      <c r="J36" s="14">
        <f>J38</f>
        <v>0</v>
      </c>
      <c r="K36" s="14"/>
      <c r="L36" s="14"/>
    </row>
    <row r="37" spans="1:12" ht="16.5" customHeight="1">
      <c r="A37" s="3"/>
      <c r="B37" s="7"/>
      <c r="C37" s="7"/>
      <c r="D37" s="8" t="s">
        <v>65</v>
      </c>
      <c r="E37" s="20" t="s">
        <v>66</v>
      </c>
      <c r="F37" s="20"/>
      <c r="G37" s="21" t="s">
        <v>62</v>
      </c>
      <c r="H37" s="21"/>
      <c r="I37" s="21"/>
      <c r="J37" s="13">
        <f>J38</f>
        <v>0</v>
      </c>
      <c r="K37" s="13"/>
      <c r="L37" s="13"/>
    </row>
    <row r="38" spans="1:12" ht="16.5" customHeight="1">
      <c r="A38" s="3"/>
      <c r="B38" s="7"/>
      <c r="C38" s="7"/>
      <c r="D38" s="7"/>
      <c r="E38" s="16" t="s">
        <v>67</v>
      </c>
      <c r="F38" s="16"/>
      <c r="G38" s="17" t="s">
        <v>62</v>
      </c>
      <c r="H38" s="17"/>
      <c r="I38" s="17"/>
      <c r="J38" s="12">
        <v>0</v>
      </c>
      <c r="K38" s="12"/>
      <c r="L38" s="12"/>
    </row>
    <row r="39" spans="1:12" ht="16.5" customHeight="1">
      <c r="A39" s="3"/>
      <c r="B39" s="34" t="s">
        <v>68</v>
      </c>
      <c r="C39" s="34"/>
      <c r="D39" s="34"/>
      <c r="E39" s="35" t="s">
        <v>69</v>
      </c>
      <c r="F39" s="35"/>
      <c r="G39" s="36" t="s">
        <v>70</v>
      </c>
      <c r="H39" s="36"/>
      <c r="I39" s="36"/>
      <c r="J39" s="37">
        <f>J40+J43</f>
        <v>0</v>
      </c>
      <c r="K39" s="37"/>
      <c r="L39" s="37"/>
    </row>
    <row r="40" spans="1:12" ht="16.5" customHeight="1">
      <c r="A40" s="3"/>
      <c r="B40" s="4"/>
      <c r="C40" s="5" t="s">
        <v>71</v>
      </c>
      <c r="D40" s="6"/>
      <c r="E40" s="22" t="s">
        <v>72</v>
      </c>
      <c r="F40" s="22"/>
      <c r="G40" s="23" t="s">
        <v>73</v>
      </c>
      <c r="H40" s="23"/>
      <c r="I40" s="23"/>
      <c r="J40" s="14">
        <f>J41</f>
        <v>0</v>
      </c>
      <c r="K40" s="14"/>
      <c r="L40" s="14"/>
    </row>
    <row r="41" spans="1:12" ht="16.5" customHeight="1">
      <c r="A41" s="3"/>
      <c r="B41" s="7"/>
      <c r="C41" s="7"/>
      <c r="D41" s="8" t="s">
        <v>19</v>
      </c>
      <c r="E41" s="20" t="s">
        <v>8</v>
      </c>
      <c r="F41" s="20"/>
      <c r="G41" s="21" t="s">
        <v>73</v>
      </c>
      <c r="H41" s="21"/>
      <c r="I41" s="21"/>
      <c r="J41" s="13">
        <f>J42</f>
        <v>0</v>
      </c>
      <c r="K41" s="13"/>
      <c r="L41" s="13"/>
    </row>
    <row r="42" spans="1:12" ht="16.5" customHeight="1">
      <c r="A42" s="3"/>
      <c r="B42" s="7"/>
      <c r="C42" s="7"/>
      <c r="D42" s="7"/>
      <c r="E42" s="16" t="s">
        <v>74</v>
      </c>
      <c r="F42" s="16"/>
      <c r="G42" s="17" t="s">
        <v>73</v>
      </c>
      <c r="H42" s="17"/>
      <c r="I42" s="17"/>
      <c r="J42" s="12">
        <v>0</v>
      </c>
      <c r="K42" s="12"/>
      <c r="L42" s="12"/>
    </row>
    <row r="43" spans="1:12" ht="16.5" customHeight="1">
      <c r="A43" s="3"/>
      <c r="B43" s="4"/>
      <c r="C43" s="5" t="s">
        <v>75</v>
      </c>
      <c r="D43" s="6"/>
      <c r="E43" s="22" t="s">
        <v>6</v>
      </c>
      <c r="F43" s="22"/>
      <c r="G43" s="23" t="s">
        <v>76</v>
      </c>
      <c r="H43" s="23"/>
      <c r="I43" s="23"/>
      <c r="J43" s="14">
        <f>J44</f>
        <v>0</v>
      </c>
      <c r="K43" s="14"/>
      <c r="L43" s="14"/>
    </row>
    <row r="44" spans="1:12" ht="16.5" customHeight="1">
      <c r="A44" s="3"/>
      <c r="B44" s="7"/>
      <c r="C44" s="7"/>
      <c r="D44" s="8" t="s">
        <v>19</v>
      </c>
      <c r="E44" s="20" t="s">
        <v>8</v>
      </c>
      <c r="F44" s="20"/>
      <c r="G44" s="21" t="s">
        <v>76</v>
      </c>
      <c r="H44" s="21"/>
      <c r="I44" s="21"/>
      <c r="J44" s="13">
        <f>J45+J46+J47</f>
        <v>0</v>
      </c>
      <c r="K44" s="13"/>
      <c r="L44" s="13"/>
    </row>
    <row r="45" spans="1:12" ht="16.5" customHeight="1">
      <c r="A45" s="3"/>
      <c r="B45" s="7"/>
      <c r="C45" s="7"/>
      <c r="D45" s="7"/>
      <c r="E45" s="16" t="s">
        <v>77</v>
      </c>
      <c r="F45" s="16"/>
      <c r="G45" s="17" t="s">
        <v>78</v>
      </c>
      <c r="H45" s="17"/>
      <c r="I45" s="17"/>
      <c r="J45" s="12">
        <v>0</v>
      </c>
      <c r="K45" s="12"/>
      <c r="L45" s="12"/>
    </row>
    <row r="46" spans="1:12" ht="16.5" customHeight="1">
      <c r="A46" s="3"/>
      <c r="B46" s="7"/>
      <c r="C46" s="7"/>
      <c r="D46" s="7"/>
      <c r="E46" s="16" t="s">
        <v>79</v>
      </c>
      <c r="F46" s="16"/>
      <c r="G46" s="17" t="s">
        <v>80</v>
      </c>
      <c r="H46" s="17"/>
      <c r="I46" s="17"/>
      <c r="J46" s="12">
        <v>0</v>
      </c>
      <c r="K46" s="12"/>
      <c r="L46" s="12"/>
    </row>
    <row r="47" spans="1:12" ht="27" customHeight="1">
      <c r="A47" s="3"/>
      <c r="B47" s="7"/>
      <c r="C47" s="7"/>
      <c r="D47" s="7"/>
      <c r="E47" s="16" t="s">
        <v>81</v>
      </c>
      <c r="F47" s="16"/>
      <c r="G47" s="17" t="s">
        <v>82</v>
      </c>
      <c r="H47" s="17"/>
      <c r="I47" s="17"/>
      <c r="J47" s="12">
        <v>0</v>
      </c>
      <c r="K47" s="12"/>
      <c r="L47" s="12"/>
    </row>
    <row r="48" spans="1:12" ht="16.5" customHeight="1">
      <c r="A48" s="3"/>
      <c r="B48" s="34" t="s">
        <v>83</v>
      </c>
      <c r="C48" s="34"/>
      <c r="D48" s="34"/>
      <c r="E48" s="35" t="s">
        <v>84</v>
      </c>
      <c r="F48" s="35"/>
      <c r="G48" s="36" t="s">
        <v>85</v>
      </c>
      <c r="H48" s="36"/>
      <c r="I48" s="36"/>
      <c r="J48" s="37">
        <f>J49</f>
        <v>0</v>
      </c>
      <c r="K48" s="37"/>
      <c r="L48" s="37"/>
    </row>
    <row r="49" spans="1:12" ht="16.5" customHeight="1">
      <c r="A49" s="3"/>
      <c r="B49" s="4"/>
      <c r="C49" s="5" t="s">
        <v>86</v>
      </c>
      <c r="D49" s="6"/>
      <c r="E49" s="22" t="s">
        <v>87</v>
      </c>
      <c r="F49" s="22"/>
      <c r="G49" s="23" t="s">
        <v>85</v>
      </c>
      <c r="H49" s="23"/>
      <c r="I49" s="23"/>
      <c r="J49" s="14">
        <f>J50</f>
        <v>0</v>
      </c>
      <c r="K49" s="14"/>
      <c r="L49" s="14"/>
    </row>
    <row r="50" spans="1:12" ht="16.5" customHeight="1">
      <c r="A50" s="3"/>
      <c r="B50" s="7"/>
      <c r="C50" s="7"/>
      <c r="D50" s="8" t="s">
        <v>19</v>
      </c>
      <c r="E50" s="20" t="s">
        <v>8</v>
      </c>
      <c r="F50" s="20"/>
      <c r="G50" s="21" t="s">
        <v>85</v>
      </c>
      <c r="H50" s="21"/>
      <c r="I50" s="21"/>
      <c r="J50" s="13">
        <f>J51+J52</f>
        <v>0</v>
      </c>
      <c r="K50" s="13"/>
      <c r="L50" s="13"/>
    </row>
    <row r="51" spans="1:12" ht="24" customHeight="1">
      <c r="A51" s="3"/>
      <c r="B51" s="7"/>
      <c r="C51" s="7"/>
      <c r="D51" s="7"/>
      <c r="E51" s="16" t="s">
        <v>88</v>
      </c>
      <c r="F51" s="16"/>
      <c r="G51" s="17" t="s">
        <v>89</v>
      </c>
      <c r="H51" s="17"/>
      <c r="I51" s="17"/>
      <c r="J51" s="12">
        <v>0</v>
      </c>
      <c r="K51" s="12"/>
      <c r="L51" s="12"/>
    </row>
    <row r="52" spans="1:12" ht="36" customHeight="1">
      <c r="A52" s="3"/>
      <c r="B52" s="7"/>
      <c r="C52" s="7"/>
      <c r="D52" s="7"/>
      <c r="E52" s="16" t="s">
        <v>90</v>
      </c>
      <c r="F52" s="16"/>
      <c r="G52" s="17" t="s">
        <v>91</v>
      </c>
      <c r="H52" s="17"/>
      <c r="I52" s="17"/>
      <c r="J52" s="12">
        <v>0</v>
      </c>
      <c r="K52" s="12"/>
      <c r="L52" s="12"/>
    </row>
    <row r="53" spans="1:12" ht="16.5" customHeight="1">
      <c r="A53" s="3"/>
      <c r="B53" s="34" t="s">
        <v>92</v>
      </c>
      <c r="C53" s="34"/>
      <c r="D53" s="34"/>
      <c r="E53" s="35" t="s">
        <v>93</v>
      </c>
      <c r="F53" s="35"/>
      <c r="G53" s="36" t="s">
        <v>94</v>
      </c>
      <c r="H53" s="36"/>
      <c r="I53" s="36"/>
      <c r="J53" s="37">
        <f>J54+J57+J60</f>
        <v>467122.48</v>
      </c>
      <c r="K53" s="37"/>
      <c r="L53" s="37"/>
    </row>
    <row r="54" spans="1:12" ht="16.5" customHeight="1">
      <c r="A54" s="3"/>
      <c r="B54" s="4"/>
      <c r="C54" s="5" t="s">
        <v>95</v>
      </c>
      <c r="D54" s="6"/>
      <c r="E54" s="22" t="s">
        <v>96</v>
      </c>
      <c r="F54" s="22"/>
      <c r="G54" s="23" t="s">
        <v>97</v>
      </c>
      <c r="H54" s="23"/>
      <c r="I54" s="23"/>
      <c r="J54" s="14">
        <f>J55</f>
        <v>467010.12</v>
      </c>
      <c r="K54" s="14"/>
      <c r="L54" s="14"/>
    </row>
    <row r="55" spans="1:12" ht="16.5" customHeight="1">
      <c r="A55" s="3"/>
      <c r="B55" s="7"/>
      <c r="C55" s="7"/>
      <c r="D55" s="8" t="s">
        <v>19</v>
      </c>
      <c r="E55" s="20" t="s">
        <v>8</v>
      </c>
      <c r="F55" s="20"/>
      <c r="G55" s="21" t="s">
        <v>97</v>
      </c>
      <c r="H55" s="21"/>
      <c r="I55" s="21"/>
      <c r="J55" s="13">
        <f>J56</f>
        <v>467010.12</v>
      </c>
      <c r="K55" s="13"/>
      <c r="L55" s="13"/>
    </row>
    <row r="56" spans="1:12" ht="16.5" customHeight="1">
      <c r="A56" s="3"/>
      <c r="B56" s="7"/>
      <c r="C56" s="7"/>
      <c r="D56" s="7"/>
      <c r="E56" s="16" t="s">
        <v>98</v>
      </c>
      <c r="F56" s="16"/>
      <c r="G56" s="17" t="s">
        <v>97</v>
      </c>
      <c r="H56" s="17"/>
      <c r="I56" s="17"/>
      <c r="J56" s="12">
        <v>467010.12</v>
      </c>
      <c r="K56" s="12"/>
      <c r="L56" s="12"/>
    </row>
    <row r="57" spans="1:12" ht="16.5" customHeight="1">
      <c r="A57" s="3"/>
      <c r="B57" s="4"/>
      <c r="C57" s="5" t="s">
        <v>99</v>
      </c>
      <c r="D57" s="6"/>
      <c r="E57" s="22" t="s">
        <v>100</v>
      </c>
      <c r="F57" s="22"/>
      <c r="G57" s="23" t="s">
        <v>101</v>
      </c>
      <c r="H57" s="23"/>
      <c r="I57" s="23"/>
      <c r="J57" s="14">
        <f>J58</f>
        <v>0</v>
      </c>
      <c r="K57" s="14"/>
      <c r="L57" s="14"/>
    </row>
    <row r="58" spans="1:12" ht="16.5" customHeight="1">
      <c r="A58" s="3"/>
      <c r="B58" s="7"/>
      <c r="C58" s="7"/>
      <c r="D58" s="8" t="s">
        <v>11</v>
      </c>
      <c r="E58" s="20" t="s">
        <v>8</v>
      </c>
      <c r="F58" s="20"/>
      <c r="G58" s="21" t="s">
        <v>101</v>
      </c>
      <c r="H58" s="21"/>
      <c r="I58" s="21"/>
      <c r="J58" s="13">
        <f>J59</f>
        <v>0</v>
      </c>
      <c r="K58" s="13"/>
      <c r="L58" s="13"/>
    </row>
    <row r="59" spans="1:12" ht="34.5" customHeight="1">
      <c r="A59" s="3"/>
      <c r="B59" s="7"/>
      <c r="C59" s="7"/>
      <c r="D59" s="7"/>
      <c r="E59" s="16" t="s">
        <v>102</v>
      </c>
      <c r="F59" s="16"/>
      <c r="G59" s="17" t="s">
        <v>101</v>
      </c>
      <c r="H59" s="17"/>
      <c r="I59" s="17"/>
      <c r="J59" s="12">
        <v>0</v>
      </c>
      <c r="K59" s="12"/>
      <c r="L59" s="12"/>
    </row>
    <row r="60" spans="1:12" ht="16.5" customHeight="1">
      <c r="A60" s="3"/>
      <c r="B60" s="4"/>
      <c r="C60" s="5" t="s">
        <v>103</v>
      </c>
      <c r="D60" s="6"/>
      <c r="E60" s="22" t="s">
        <v>6</v>
      </c>
      <c r="F60" s="22"/>
      <c r="G60" s="23" t="s">
        <v>104</v>
      </c>
      <c r="H60" s="23"/>
      <c r="I60" s="23"/>
      <c r="J60" s="14">
        <f>J61+J63+J67</f>
        <v>112.36</v>
      </c>
      <c r="K60" s="14"/>
      <c r="L60" s="14"/>
    </row>
    <row r="61" spans="1:12" ht="16.5" customHeight="1">
      <c r="A61" s="3"/>
      <c r="B61" s="7"/>
      <c r="C61" s="7"/>
      <c r="D61" s="8" t="s">
        <v>19</v>
      </c>
      <c r="E61" s="20" t="s">
        <v>8</v>
      </c>
      <c r="F61" s="20"/>
      <c r="G61" s="21" t="s">
        <v>91</v>
      </c>
      <c r="H61" s="21"/>
      <c r="I61" s="21"/>
      <c r="J61" s="13">
        <f>J62</f>
        <v>0</v>
      </c>
      <c r="K61" s="13"/>
      <c r="L61" s="13"/>
    </row>
    <row r="62" spans="1:12" ht="25.5" customHeight="1">
      <c r="A62" s="3"/>
      <c r="B62" s="7"/>
      <c r="C62" s="7"/>
      <c r="D62" s="7"/>
      <c r="E62" s="16" t="s">
        <v>105</v>
      </c>
      <c r="F62" s="16"/>
      <c r="G62" s="17" t="s">
        <v>91</v>
      </c>
      <c r="H62" s="17"/>
      <c r="I62" s="17"/>
      <c r="J62" s="12">
        <v>0</v>
      </c>
      <c r="K62" s="12"/>
      <c r="L62" s="12"/>
    </row>
    <row r="63" spans="1:12" ht="16.5" customHeight="1">
      <c r="A63" s="3"/>
      <c r="B63" s="7"/>
      <c r="C63" s="7"/>
      <c r="D63" s="8" t="s">
        <v>7</v>
      </c>
      <c r="E63" s="20" t="s">
        <v>8</v>
      </c>
      <c r="F63" s="20"/>
      <c r="G63" s="21" t="s">
        <v>109</v>
      </c>
      <c r="H63" s="21"/>
      <c r="I63" s="21"/>
      <c r="J63" s="13">
        <f>J64+J65+J66</f>
        <v>0</v>
      </c>
      <c r="K63" s="13"/>
      <c r="L63" s="13"/>
    </row>
    <row r="64" spans="1:12" ht="27.75" customHeight="1">
      <c r="A64" s="3"/>
      <c r="B64" s="7"/>
      <c r="C64" s="7"/>
      <c r="D64" s="7"/>
      <c r="E64" s="16" t="s">
        <v>106</v>
      </c>
      <c r="F64" s="16"/>
      <c r="G64" s="17" t="s">
        <v>32</v>
      </c>
      <c r="H64" s="17"/>
      <c r="I64" s="17"/>
      <c r="J64" s="12">
        <v>0</v>
      </c>
      <c r="K64" s="12"/>
      <c r="L64" s="12"/>
    </row>
    <row r="65" spans="1:12" ht="23.25" customHeight="1">
      <c r="A65" s="3"/>
      <c r="B65" s="7"/>
      <c r="C65" s="7"/>
      <c r="D65" s="7"/>
      <c r="E65" s="16" t="s">
        <v>107</v>
      </c>
      <c r="F65" s="16"/>
      <c r="G65" s="17" t="s">
        <v>32</v>
      </c>
      <c r="H65" s="17"/>
      <c r="I65" s="17"/>
      <c r="J65" s="12">
        <v>0</v>
      </c>
      <c r="K65" s="12"/>
      <c r="L65" s="12"/>
    </row>
    <row r="66" spans="1:12" ht="16.5" customHeight="1">
      <c r="A66" s="3"/>
      <c r="B66" s="7"/>
      <c r="C66" s="7"/>
      <c r="D66" s="7"/>
      <c r="E66" s="16" t="s">
        <v>108</v>
      </c>
      <c r="F66" s="16"/>
      <c r="G66" s="17" t="s">
        <v>32</v>
      </c>
      <c r="H66" s="17"/>
      <c r="I66" s="17"/>
      <c r="J66" s="12">
        <v>0</v>
      </c>
      <c r="K66" s="12"/>
      <c r="L66" s="12"/>
    </row>
    <row r="67" spans="1:12" ht="22.5" customHeight="1">
      <c r="A67" s="3"/>
      <c r="B67" s="7"/>
      <c r="C67" s="7"/>
      <c r="D67" s="8" t="s">
        <v>11</v>
      </c>
      <c r="E67" s="20" t="s">
        <v>8</v>
      </c>
      <c r="F67" s="20"/>
      <c r="G67" s="21" t="s">
        <v>110</v>
      </c>
      <c r="H67" s="21"/>
      <c r="I67" s="21"/>
      <c r="J67" s="13">
        <f>J68+J69+J70</f>
        <v>112.36</v>
      </c>
      <c r="K67" s="13"/>
      <c r="L67" s="13"/>
    </row>
    <row r="68" spans="1:12" ht="24" customHeight="1">
      <c r="A68" s="3"/>
      <c r="B68" s="7"/>
      <c r="C68" s="7"/>
      <c r="D68" s="7"/>
      <c r="E68" s="16" t="s">
        <v>106</v>
      </c>
      <c r="F68" s="16"/>
      <c r="G68" s="17" t="s">
        <v>32</v>
      </c>
      <c r="H68" s="17"/>
      <c r="I68" s="17"/>
      <c r="J68" s="12">
        <v>56.18</v>
      </c>
      <c r="K68" s="12"/>
      <c r="L68" s="12"/>
    </row>
    <row r="69" spans="1:12" ht="24" customHeight="1">
      <c r="A69" s="3"/>
      <c r="B69" s="7"/>
      <c r="C69" s="7"/>
      <c r="D69" s="7"/>
      <c r="E69" s="16" t="s">
        <v>107</v>
      </c>
      <c r="F69" s="16"/>
      <c r="G69" s="17" t="s">
        <v>111</v>
      </c>
      <c r="H69" s="17"/>
      <c r="I69" s="17"/>
      <c r="J69" s="12">
        <v>0</v>
      </c>
      <c r="K69" s="12"/>
      <c r="L69" s="12"/>
    </row>
    <row r="70" spans="1:12" ht="20.25" customHeight="1">
      <c r="A70" s="3"/>
      <c r="B70" s="7"/>
      <c r="C70" s="7"/>
      <c r="D70" s="7"/>
      <c r="E70" s="16" t="s">
        <v>108</v>
      </c>
      <c r="F70" s="16"/>
      <c r="G70" s="17" t="s">
        <v>32</v>
      </c>
      <c r="H70" s="17"/>
      <c r="I70" s="17"/>
      <c r="J70" s="12">
        <v>56.18</v>
      </c>
      <c r="K70" s="12"/>
      <c r="L70" s="12"/>
    </row>
    <row r="71" spans="1:12" ht="5.25" customHeight="1">
      <c r="A71" s="3"/>
      <c r="B71" s="18"/>
      <c r="C71" s="18"/>
      <c r="D71" s="18"/>
      <c r="E71" s="18"/>
      <c r="F71" s="19"/>
      <c r="G71" s="19"/>
      <c r="H71" s="19"/>
      <c r="I71" s="19"/>
      <c r="J71" s="9"/>
      <c r="K71" s="9"/>
      <c r="L71" s="9"/>
    </row>
    <row r="72" spans="1:12" ht="16.5" customHeight="1">
      <c r="A72" s="3"/>
      <c r="B72" s="26" t="s">
        <v>112</v>
      </c>
      <c r="C72" s="26"/>
      <c r="D72" s="26"/>
      <c r="E72" s="26"/>
      <c r="F72" s="27"/>
      <c r="G72" s="28" t="s">
        <v>113</v>
      </c>
      <c r="H72" s="29"/>
      <c r="I72" s="30"/>
      <c r="J72" s="31">
        <f>J4+J10+J23+J27+J31+J35+J39+J48+J53</f>
        <v>485701.73</v>
      </c>
      <c r="K72" s="32"/>
      <c r="L72" s="33"/>
    </row>
    <row r="73" spans="1:9" ht="44.2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8" ht="11.25" customHeight="1">
      <c r="A74" s="15"/>
      <c r="B74" s="15"/>
      <c r="C74" s="15"/>
      <c r="D74" s="15"/>
      <c r="E74" s="15"/>
      <c r="F74" s="15"/>
      <c r="G74" s="15"/>
      <c r="H74" s="1" t="s">
        <v>121</v>
      </c>
    </row>
    <row r="77" ht="12.75">
      <c r="J77" s="10" t="s">
        <v>121</v>
      </c>
    </row>
    <row r="78" spans="1:12" ht="12.75">
      <c r="A78" s="11" t="s">
        <v>121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92" ht="19.5">
      <c r="J92" s="10" t="s">
        <v>114</v>
      </c>
    </row>
    <row r="93" spans="2:13" ht="12.75">
      <c r="B93" s="11" t="s">
        <v>120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2:13" ht="12.7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2:13" ht="12.7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</sheetData>
  <mergeCells count="214">
    <mergeCell ref="A78:L80"/>
    <mergeCell ref="B2:I2"/>
    <mergeCell ref="E3:F3"/>
    <mergeCell ref="G3:I3"/>
    <mergeCell ref="E5:F5"/>
    <mergeCell ref="G5:I5"/>
    <mergeCell ref="E6:F6"/>
    <mergeCell ref="G6:I6"/>
    <mergeCell ref="E7:F7"/>
    <mergeCell ref="G7:I7"/>
    <mergeCell ref="A1:L1"/>
    <mergeCell ref="J3:L3"/>
    <mergeCell ref="E4:F4"/>
    <mergeCell ref="G4:I4"/>
    <mergeCell ref="J4:L4"/>
    <mergeCell ref="E8:F8"/>
    <mergeCell ref="G8:I8"/>
    <mergeCell ref="E9:F9"/>
    <mergeCell ref="G9:I9"/>
    <mergeCell ref="E10:F10"/>
    <mergeCell ref="G10:I10"/>
    <mergeCell ref="E11:F11"/>
    <mergeCell ref="G11:I11"/>
    <mergeCell ref="E12:F12"/>
    <mergeCell ref="G12:I12"/>
    <mergeCell ref="E13:F13"/>
    <mergeCell ref="G13:I13"/>
    <mergeCell ref="E14:F14"/>
    <mergeCell ref="G14:I14"/>
    <mergeCell ref="E15:F15"/>
    <mergeCell ref="G15:I15"/>
    <mergeCell ref="E16:F16"/>
    <mergeCell ref="G16:I16"/>
    <mergeCell ref="E17:F17"/>
    <mergeCell ref="G17:I17"/>
    <mergeCell ref="E18:F18"/>
    <mergeCell ref="G18:I18"/>
    <mergeCell ref="E19:F19"/>
    <mergeCell ref="G19:I19"/>
    <mergeCell ref="E20:F20"/>
    <mergeCell ref="G20:I20"/>
    <mergeCell ref="E21:F21"/>
    <mergeCell ref="G21:I21"/>
    <mergeCell ref="E22:F22"/>
    <mergeCell ref="G22:I22"/>
    <mergeCell ref="E23:F23"/>
    <mergeCell ref="G23:I23"/>
    <mergeCell ref="E24:F24"/>
    <mergeCell ref="G24:I24"/>
    <mergeCell ref="E25:F25"/>
    <mergeCell ref="G25:I25"/>
    <mergeCell ref="E26:F26"/>
    <mergeCell ref="G26:I26"/>
    <mergeCell ref="E27:F27"/>
    <mergeCell ref="G27:I27"/>
    <mergeCell ref="E28:F28"/>
    <mergeCell ref="G28:I28"/>
    <mergeCell ref="E29:F29"/>
    <mergeCell ref="G29:I29"/>
    <mergeCell ref="E30:F30"/>
    <mergeCell ref="G30:I30"/>
    <mergeCell ref="E31:F31"/>
    <mergeCell ref="G31:I31"/>
    <mergeCell ref="E32:F32"/>
    <mergeCell ref="G32:I32"/>
    <mergeCell ref="E33:F33"/>
    <mergeCell ref="G33:I33"/>
    <mergeCell ref="E34:F34"/>
    <mergeCell ref="G34:I34"/>
    <mergeCell ref="E35:F35"/>
    <mergeCell ref="G35:I35"/>
    <mergeCell ref="E36:F36"/>
    <mergeCell ref="G36:I36"/>
    <mergeCell ref="E37:F37"/>
    <mergeCell ref="G37:I37"/>
    <mergeCell ref="E38:F38"/>
    <mergeCell ref="G38:I38"/>
    <mergeCell ref="E39:F39"/>
    <mergeCell ref="G39:I39"/>
    <mergeCell ref="E42:F42"/>
    <mergeCell ref="G42:I42"/>
    <mergeCell ref="E40:F40"/>
    <mergeCell ref="G40:I40"/>
    <mergeCell ref="E41:F41"/>
    <mergeCell ref="G41:I41"/>
    <mergeCell ref="E43:F43"/>
    <mergeCell ref="G43:I43"/>
    <mergeCell ref="E44:F44"/>
    <mergeCell ref="G44:I44"/>
    <mergeCell ref="E45:F45"/>
    <mergeCell ref="G45:I45"/>
    <mergeCell ref="E46:F46"/>
    <mergeCell ref="G46:I46"/>
    <mergeCell ref="E47:F47"/>
    <mergeCell ref="G47:I47"/>
    <mergeCell ref="E48:F48"/>
    <mergeCell ref="G48:I48"/>
    <mergeCell ref="E49:F49"/>
    <mergeCell ref="G49:I49"/>
    <mergeCell ref="E50:F50"/>
    <mergeCell ref="G50:I50"/>
    <mergeCell ref="E51:F51"/>
    <mergeCell ref="G51:I51"/>
    <mergeCell ref="E52:F52"/>
    <mergeCell ref="G52:I52"/>
    <mergeCell ref="E53:F53"/>
    <mergeCell ref="G53:I53"/>
    <mergeCell ref="E54:F54"/>
    <mergeCell ref="G54:I54"/>
    <mergeCell ref="E55:F55"/>
    <mergeCell ref="G55:I55"/>
    <mergeCell ref="E56:F56"/>
    <mergeCell ref="G56:I56"/>
    <mergeCell ref="E57:F57"/>
    <mergeCell ref="G57:I57"/>
    <mergeCell ref="E58:F58"/>
    <mergeCell ref="G58:I58"/>
    <mergeCell ref="E59:F59"/>
    <mergeCell ref="G59:I59"/>
    <mergeCell ref="E60:F60"/>
    <mergeCell ref="G60:I60"/>
    <mergeCell ref="E63:F63"/>
    <mergeCell ref="G63:I63"/>
    <mergeCell ref="E61:F61"/>
    <mergeCell ref="G61:I61"/>
    <mergeCell ref="E62:F62"/>
    <mergeCell ref="G62:I62"/>
    <mergeCell ref="E64:F64"/>
    <mergeCell ref="G64:I64"/>
    <mergeCell ref="E65:F65"/>
    <mergeCell ref="G65:I65"/>
    <mergeCell ref="E66:F66"/>
    <mergeCell ref="G66:I66"/>
    <mergeCell ref="E67:F67"/>
    <mergeCell ref="G67:I67"/>
    <mergeCell ref="B71:E71"/>
    <mergeCell ref="F71:I71"/>
    <mergeCell ref="E68:F68"/>
    <mergeCell ref="G68:I68"/>
    <mergeCell ref="E69:F69"/>
    <mergeCell ref="G69:I69"/>
    <mergeCell ref="J5:L5"/>
    <mergeCell ref="J6:L6"/>
    <mergeCell ref="J7:L7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  <mergeCell ref="J44:L44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63:L63"/>
    <mergeCell ref="J59:L59"/>
    <mergeCell ref="J60:L60"/>
    <mergeCell ref="J61:L61"/>
    <mergeCell ref="J62:L62"/>
    <mergeCell ref="J64:L64"/>
    <mergeCell ref="J65:L65"/>
    <mergeCell ref="J66:L66"/>
    <mergeCell ref="J67:L67"/>
    <mergeCell ref="B93:M95"/>
    <mergeCell ref="J68:L68"/>
    <mergeCell ref="J69:L69"/>
    <mergeCell ref="J70:L70"/>
    <mergeCell ref="J72:L72"/>
    <mergeCell ref="B72:F72"/>
    <mergeCell ref="G72:I72"/>
    <mergeCell ref="A74:G74"/>
    <mergeCell ref="E70:F70"/>
    <mergeCell ref="G70:I70"/>
  </mergeCells>
  <printOptions/>
  <pageMargins left="0.75" right="0.75" top="1" bottom="1" header="0.5" footer="0.5"/>
  <pageSetup horizontalDpi="600" verticalDpi="600" orientation="portrait" paperSize="9" scale="85" r:id="rId4"/>
  <rowBreaks count="1" manualBreakCount="1">
    <brk id="47" max="11" man="1"/>
  </rowBreaks>
  <drawing r:id="rId3"/>
  <legacyDrawing r:id="rId2"/>
  <oleObjects>
    <oleObject progId="PBrush" shapeId="2985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k.kwiecinska</cp:lastModifiedBy>
  <cp:lastPrinted>2014-08-13T09:44:26Z</cp:lastPrinted>
  <dcterms:modified xsi:type="dcterms:W3CDTF">2014-08-13T09:44:30Z</dcterms:modified>
  <cp:category/>
  <cp:version/>
  <cp:contentType/>
  <cp:contentStatus/>
</cp:coreProperties>
</file>