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Arkusz5" sheetId="1" r:id="rId1"/>
  </sheets>
  <definedNames>
    <definedName name="_xlnm.Print_Area" localSheetId="0">'Arkusz5'!$A$1:$G$47</definedName>
  </definedNames>
  <calcPr fullCalcOnLoad="1"/>
</workbook>
</file>

<file path=xl/sharedStrings.xml><?xml version="1.0" encoding="utf-8"?>
<sst xmlns="http://schemas.openxmlformats.org/spreadsheetml/2006/main" count="32" uniqueCount="21">
  <si>
    <t>OGÓŁEM</t>
  </si>
  <si>
    <t>Przychody z zaciągniętych pożyczek i kredytów na rynku krajowym</t>
  </si>
  <si>
    <t>Spłaty otrzymanych krajowych pożyczek i kredytów</t>
  </si>
  <si>
    <t xml:space="preserve"> </t>
  </si>
  <si>
    <t xml:space="preserve"> - spłata pożyczki z WFOŚiGW w Poznaniu</t>
  </si>
  <si>
    <t xml:space="preserve"> - spłata kredytu z PKO  Konin</t>
  </si>
  <si>
    <t>- spłata kredytu do BS Konin ze środków EFRWP</t>
  </si>
  <si>
    <t>-spłata kredytu  ING</t>
  </si>
  <si>
    <t>Przychodyz zaciągniętych pożyczek na finansowanie zadań realizowanychz udziałem środków  pochodzących z budżetu Unii Europejskiej</t>
  </si>
  <si>
    <t>- spłata kredytu do Millennium</t>
  </si>
  <si>
    <t>Paragraf</t>
  </si>
  <si>
    <t>Treść</t>
  </si>
  <si>
    <t>Plan Przychodów</t>
  </si>
  <si>
    <t>Wykonanie Przychodów</t>
  </si>
  <si>
    <t>Wykonanie Rozchodów</t>
  </si>
  <si>
    <t>Plan Rozchodów</t>
  </si>
  <si>
    <t>Pożyczka z WFOŚiGW na  "Porzadkowanie gospodarki ściekowej poprzez budowę przydomowych oczyszczalni ścieków na terenach wiejskich Gminy Rychwał - etap I"</t>
  </si>
  <si>
    <t xml:space="preserve">Kredyt długoterminowy </t>
  </si>
  <si>
    <t>Spłaty pożyczek otrzymanych na finansowanie zadań realizowanych z udziałem środków pochodzących z budzetu Unii Europejskiej</t>
  </si>
  <si>
    <t>- spłata kredytu do BGK Poznań</t>
  </si>
  <si>
    <t>Wykonanie planowanych Przychodów i Rozchodów budżetu   w  I półroczu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</si>
</sst>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2">
    <font>
      <sz val="10"/>
      <name val="Arial CE"/>
      <family val="0"/>
    </font>
    <font>
      <sz val="12"/>
      <name val="MS Sans Serif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164" fontId="8" fillId="0" borderId="4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8" fontId="8" fillId="0" borderId="4" xfId="0" applyNumberFormat="1" applyFont="1" applyFill="1" applyBorder="1" applyAlignment="1" applyProtection="1">
      <alignment vertical="top" wrapText="1"/>
      <protection/>
    </xf>
    <xf numFmtId="164" fontId="8" fillId="0" borderId="6" xfId="0" applyNumberFormat="1" applyFont="1" applyFill="1" applyBorder="1" applyAlignment="1" applyProtection="1">
      <alignment vertical="top" wrapText="1"/>
      <protection/>
    </xf>
    <xf numFmtId="49" fontId="8" fillId="0" borderId="7" xfId="0" applyNumberFormat="1" applyFont="1" applyFill="1" applyBorder="1" applyAlignment="1" applyProtection="1">
      <alignment vertical="top" wrapText="1"/>
      <protection/>
    </xf>
    <xf numFmtId="164" fontId="8" fillId="0" borderId="8" xfId="0" applyNumberFormat="1" applyFont="1" applyFill="1" applyBorder="1" applyAlignment="1" applyProtection="1">
      <alignment vertical="top" wrapText="1"/>
      <protection/>
    </xf>
    <xf numFmtId="8" fontId="9" fillId="0" borderId="9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64" fontId="8" fillId="0" borderId="11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8" fontId="9" fillId="0" borderId="5" xfId="0" applyNumberFormat="1" applyFont="1" applyFill="1" applyBorder="1" applyAlignment="1" applyProtection="1">
      <alignment vertical="top" wrapText="1"/>
      <protection/>
    </xf>
    <xf numFmtId="8" fontId="8" fillId="0" borderId="5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164" fontId="8" fillId="0" borderId="11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164" fontId="8" fillId="0" borderId="15" xfId="0" applyNumberFormat="1" applyFont="1" applyFill="1" applyBorder="1" applyAlignment="1" applyProtection="1">
      <alignment vertical="top" wrapText="1"/>
      <protection/>
    </xf>
    <xf numFmtId="0" fontId="9" fillId="2" borderId="16" xfId="0" applyNumberFormat="1" applyFont="1" applyFill="1" applyBorder="1" applyAlignment="1" applyProtection="1">
      <alignment horizontal="center" vertical="top" wrapText="1"/>
      <protection/>
    </xf>
    <xf numFmtId="0" fontId="9" fillId="2" borderId="17" xfId="0" applyNumberFormat="1" applyFont="1" applyFill="1" applyBorder="1" applyAlignment="1" applyProtection="1">
      <alignment wrapText="1"/>
      <protection/>
    </xf>
    <xf numFmtId="0" fontId="9" fillId="2" borderId="1" xfId="0" applyNumberFormat="1" applyFont="1" applyFill="1" applyBorder="1" applyAlignment="1" applyProtection="1">
      <alignment horizontal="center" vertical="top"/>
      <protection/>
    </xf>
    <xf numFmtId="0" fontId="9" fillId="2" borderId="2" xfId="0" applyNumberFormat="1" applyFont="1" applyFill="1" applyBorder="1" applyAlignment="1" applyProtection="1">
      <alignment horizontal="left" vertical="top" wrapText="1"/>
      <protection/>
    </xf>
    <xf numFmtId="44" fontId="9" fillId="2" borderId="3" xfId="0" applyNumberFormat="1" applyFont="1" applyFill="1" applyBorder="1" applyAlignment="1" applyProtection="1">
      <alignment horizontal="right" vertical="top"/>
      <protection/>
    </xf>
    <xf numFmtId="44" fontId="9" fillId="2" borderId="5" xfId="0" applyNumberFormat="1" applyFont="1" applyFill="1" applyBorder="1" applyAlignment="1" applyProtection="1">
      <alignment horizontal="right" vertical="top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NumberFormat="1" applyFont="1" applyFill="1" applyBorder="1" applyAlignment="1" applyProtection="1">
      <alignment vertical="top" wrapText="1"/>
      <protection/>
    </xf>
    <xf numFmtId="8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164" fontId="9" fillId="2" borderId="21" xfId="0" applyNumberFormat="1" applyFont="1" applyFill="1" applyBorder="1" applyAlignment="1" applyProtection="1">
      <alignment wrapText="1"/>
      <protection/>
    </xf>
    <xf numFmtId="164" fontId="9" fillId="2" borderId="22" xfId="0" applyNumberFormat="1" applyFont="1" applyFill="1" applyBorder="1" applyAlignment="1" applyProtection="1">
      <alignment wrapText="1"/>
      <protection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8" fontId="8" fillId="0" borderId="25" xfId="0" applyNumberFormat="1" applyFont="1" applyFill="1" applyBorder="1" applyAlignment="1" applyProtection="1">
      <alignment horizontal="right" vertical="center" wrapText="1"/>
      <protection/>
    </xf>
    <xf numFmtId="8" fontId="8" fillId="0" borderId="8" xfId="0" applyNumberFormat="1" applyFont="1" applyFill="1" applyBorder="1" applyAlignment="1" applyProtection="1">
      <alignment horizontal="right" vertical="center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9" fillId="2" borderId="27" xfId="0" applyNumberFormat="1" applyFont="1" applyFill="1" applyBorder="1" applyAlignment="1" applyProtection="1">
      <alignment vertical="top" wrapText="1"/>
      <protection/>
    </xf>
    <xf numFmtId="164" fontId="9" fillId="2" borderId="22" xfId="0" applyNumberFormat="1" applyFont="1" applyFill="1" applyBorder="1" applyAlignment="1" applyProtection="1">
      <alignment vertical="top" wrapText="1"/>
      <protection/>
    </xf>
    <xf numFmtId="164" fontId="9" fillId="2" borderId="28" xfId="0" applyNumberFormat="1" applyFont="1" applyFill="1" applyBorder="1" applyAlignment="1" applyProtection="1">
      <alignment vertical="top" wrapText="1"/>
      <protection/>
    </xf>
    <xf numFmtId="164" fontId="8" fillId="0" borderId="29" xfId="0" applyNumberFormat="1" applyFont="1" applyFill="1" applyBorder="1" applyAlignment="1" applyProtection="1">
      <alignment vertical="top" wrapText="1"/>
      <protection/>
    </xf>
    <xf numFmtId="49" fontId="8" fillId="0" borderId="30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vertical="top" wrapText="1"/>
      <protection/>
    </xf>
    <xf numFmtId="164" fontId="8" fillId="0" borderId="23" xfId="0" applyNumberFormat="1" applyFont="1" applyFill="1" applyBorder="1" applyAlignment="1" applyProtection="1">
      <alignment vertical="top" wrapText="1"/>
      <protection/>
    </xf>
    <xf numFmtId="164" fontId="8" fillId="0" borderId="20" xfId="0" applyNumberFormat="1" applyFont="1" applyFill="1" applyBorder="1" applyAlignment="1" applyProtection="1">
      <alignment vertical="top" wrapText="1"/>
      <protection/>
    </xf>
    <xf numFmtId="0" fontId="9" fillId="3" borderId="16" xfId="0" applyNumberFormat="1" applyFont="1" applyFill="1" applyBorder="1" applyAlignment="1" applyProtection="1">
      <alignment horizontal="center" vertical="top"/>
      <protection/>
    </xf>
    <xf numFmtId="0" fontId="9" fillId="3" borderId="27" xfId="0" applyNumberFormat="1" applyFont="1" applyFill="1" applyBorder="1" applyAlignment="1" applyProtection="1">
      <alignment horizontal="center" vertical="top"/>
      <protection/>
    </xf>
    <xf numFmtId="0" fontId="9" fillId="3" borderId="17" xfId="0" applyNumberFormat="1" applyFont="1" applyFill="1" applyBorder="1" applyAlignment="1" applyProtection="1">
      <alignment horizontal="center" vertical="top"/>
      <protection/>
    </xf>
    <xf numFmtId="0" fontId="9" fillId="3" borderId="28" xfId="0" applyNumberFormat="1" applyFont="1" applyFill="1" applyBorder="1" applyAlignment="1" applyProtection="1">
      <alignment horizontal="center" vertical="top"/>
      <protection/>
    </xf>
    <xf numFmtId="164" fontId="8" fillId="4" borderId="31" xfId="0" applyNumberFormat="1" applyFont="1" applyFill="1" applyBorder="1" applyAlignment="1" applyProtection="1">
      <alignment vertical="top" wrapText="1"/>
      <protection/>
    </xf>
    <xf numFmtId="164" fontId="8" fillId="4" borderId="32" xfId="0" applyNumberFormat="1" applyFont="1" applyFill="1" applyBorder="1" applyAlignment="1" applyProtection="1">
      <alignment vertical="top" wrapText="1"/>
      <protection/>
    </xf>
    <xf numFmtId="164" fontId="8" fillId="4" borderId="30" xfId="0" applyNumberFormat="1" applyFont="1" applyFill="1" applyBorder="1" applyAlignment="1" applyProtection="1">
      <alignment vertical="top" wrapText="1"/>
      <protection/>
    </xf>
    <xf numFmtId="164" fontId="8" fillId="4" borderId="23" xfId="0" applyNumberFormat="1" applyFont="1" applyFill="1" applyBorder="1" applyAlignment="1" applyProtection="1">
      <alignment vertical="top" wrapText="1"/>
      <protection/>
    </xf>
    <xf numFmtId="0" fontId="9" fillId="5" borderId="16" xfId="0" applyNumberFormat="1" applyFont="1" applyFill="1" applyBorder="1" applyAlignment="1" applyProtection="1">
      <alignment horizontal="center" vertical="top" wrapText="1"/>
      <protection/>
    </xf>
    <xf numFmtId="0" fontId="9" fillId="5" borderId="27" xfId="0" applyNumberFormat="1" applyFont="1" applyFill="1" applyBorder="1" applyAlignment="1" applyProtection="1">
      <alignment horizontal="center" vertical="center" wrapText="1"/>
      <protection/>
    </xf>
    <xf numFmtId="164" fontId="9" fillId="5" borderId="17" xfId="0" applyNumberFormat="1" applyFont="1" applyFill="1" applyBorder="1" applyAlignment="1" applyProtection="1">
      <alignment horizontal="right" vertical="center" wrapText="1"/>
      <protection/>
    </xf>
    <xf numFmtId="164" fontId="9" fillId="5" borderId="2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8" fillId="4" borderId="34" xfId="0" applyNumberFormat="1" applyFont="1" applyFill="1" applyBorder="1" applyAlignment="1" applyProtection="1">
      <alignment horizontal="center" vertical="top"/>
      <protection/>
    </xf>
    <xf numFmtId="0" fontId="8" fillId="4" borderId="18" xfId="0" applyNumberFormat="1" applyFont="1" applyFill="1" applyBorder="1" applyAlignment="1" applyProtection="1">
      <alignment horizontal="center" vertical="top"/>
      <protection/>
    </xf>
    <xf numFmtId="164" fontId="8" fillId="2" borderId="3" xfId="0" applyNumberFormat="1" applyFont="1" applyFill="1" applyBorder="1" applyAlignment="1" applyProtection="1">
      <alignment horizontal="center" vertical="top" wrapText="1"/>
      <protection/>
    </xf>
    <xf numFmtId="164" fontId="8" fillId="2" borderId="35" xfId="0" applyNumberFormat="1" applyFont="1" applyFill="1" applyBorder="1" applyAlignment="1" applyProtection="1">
      <alignment horizontal="center" vertical="top" wrapText="1"/>
      <protection/>
    </xf>
    <xf numFmtId="164" fontId="8" fillId="2" borderId="6" xfId="0" applyNumberFormat="1" applyFont="1" applyFill="1" applyBorder="1" applyAlignment="1" applyProtection="1">
      <alignment horizontal="center" vertical="top" wrapText="1"/>
      <protection/>
    </xf>
    <xf numFmtId="164" fontId="8" fillId="2" borderId="36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9">
      <selection activeCell="D23" sqref="D23"/>
    </sheetView>
  </sheetViews>
  <sheetFormatPr defaultColWidth="9.00390625" defaultRowHeight="12.75"/>
  <cols>
    <col min="1" max="1" width="3.25390625" style="2" customWidth="1"/>
    <col min="2" max="2" width="10.25390625" style="2" customWidth="1"/>
    <col min="3" max="3" width="41.625" style="2" customWidth="1"/>
    <col min="4" max="4" width="22.875" style="2" customWidth="1"/>
    <col min="5" max="5" width="24.25390625" style="2" customWidth="1"/>
    <col min="6" max="6" width="26.75390625" style="2" customWidth="1"/>
    <col min="7" max="7" width="25.75390625" style="2" customWidth="1"/>
    <col min="8" max="16384" width="9.125" style="2" customWidth="1"/>
  </cols>
  <sheetData>
    <row r="1" spans="1:7" ht="20.25" customHeight="1">
      <c r="A1" s="77" t="s">
        <v>20</v>
      </c>
      <c r="B1" s="77"/>
      <c r="C1" s="77"/>
      <c r="D1" s="77"/>
      <c r="E1" s="77"/>
      <c r="F1" s="77"/>
      <c r="G1" s="77"/>
    </row>
    <row r="2" spans="2:6" ht="3" customHeight="1">
      <c r="B2" s="7"/>
      <c r="C2" s="7"/>
      <c r="D2" s="7"/>
      <c r="E2" s="7"/>
      <c r="F2" s="7"/>
    </row>
    <row r="3" spans="2:6" ht="15.75" hidden="1">
      <c r="B3" s="3"/>
      <c r="C3" s="8" t="s">
        <v>3</v>
      </c>
      <c r="D3" s="4"/>
      <c r="E3" s="4"/>
      <c r="F3" s="4" t="s">
        <v>3</v>
      </c>
    </row>
    <row r="4" spans="2:6" ht="15.75" hidden="1">
      <c r="B4" s="3"/>
      <c r="C4" s="3"/>
      <c r="D4" s="4"/>
      <c r="E4" s="4"/>
      <c r="F4" s="4" t="s">
        <v>3</v>
      </c>
    </row>
    <row r="5" spans="2:6" ht="15.75" hidden="1">
      <c r="B5" s="3"/>
      <c r="C5" s="9" t="s">
        <v>3</v>
      </c>
      <c r="D5" s="4"/>
      <c r="E5" s="4"/>
      <c r="F5" s="4" t="s">
        <v>3</v>
      </c>
    </row>
    <row r="6" spans="2:6" ht="15" customHeight="1" hidden="1">
      <c r="B6" s="3"/>
      <c r="C6" s="8" t="s">
        <v>3</v>
      </c>
      <c r="D6" s="4"/>
      <c r="E6" s="4"/>
      <c r="F6" s="4" t="s">
        <v>3</v>
      </c>
    </row>
    <row r="7" spans="2:6" ht="15.75" hidden="1">
      <c r="B7" s="3"/>
      <c r="C7" s="6"/>
      <c r="D7" s="4"/>
      <c r="E7" s="4"/>
      <c r="F7" s="3"/>
    </row>
    <row r="8" spans="2:6" ht="15.75" hidden="1">
      <c r="B8" s="11"/>
      <c r="C8" s="10"/>
      <c r="D8" s="12"/>
      <c r="E8" s="12"/>
      <c r="F8" s="11"/>
    </row>
    <row r="9" spans="2:6" ht="0.75" customHeight="1">
      <c r="B9" s="79"/>
      <c r="C9" s="79"/>
      <c r="D9" s="79"/>
      <c r="E9" s="79"/>
      <c r="F9" s="79"/>
    </row>
    <row r="10" spans="2:6" ht="18.75" hidden="1">
      <c r="B10" s="13"/>
      <c r="C10" s="13"/>
      <c r="D10" s="13"/>
      <c r="E10" s="13"/>
      <c r="F10" s="13"/>
    </row>
    <row r="11" spans="2:6" ht="18.75" hidden="1">
      <c r="B11" s="79"/>
      <c r="C11" s="79"/>
      <c r="D11" s="79"/>
      <c r="E11" s="79"/>
      <c r="F11" s="79"/>
    </row>
    <row r="12" spans="2:6" ht="18.75" hidden="1">
      <c r="B12" s="13"/>
      <c r="C12" s="13"/>
      <c r="D12" s="13"/>
      <c r="E12" s="13"/>
      <c r="F12" s="13"/>
    </row>
    <row r="13" spans="2:6" ht="18.75" hidden="1">
      <c r="B13" s="79"/>
      <c r="C13" s="79"/>
      <c r="D13" s="79"/>
      <c r="E13" s="79"/>
      <c r="F13" s="79"/>
    </row>
    <row r="14" spans="2:6" ht="9" customHeight="1" hidden="1">
      <c r="B14" s="14"/>
      <c r="C14" s="14"/>
      <c r="D14" s="14"/>
      <c r="E14" s="14"/>
      <c r="F14" s="14"/>
    </row>
    <row r="15" spans="2:6" ht="15.75" hidden="1">
      <c r="B15" s="80"/>
      <c r="C15" s="80"/>
      <c r="D15" s="80"/>
      <c r="E15" s="80"/>
      <c r="F15" s="80"/>
    </row>
    <row r="16" spans="2:6" ht="3.75" customHeight="1" hidden="1">
      <c r="B16" s="14"/>
      <c r="C16" s="14"/>
      <c r="D16" s="14"/>
      <c r="E16" s="14"/>
      <c r="F16" s="14"/>
    </row>
    <row r="17" spans="2:6" ht="22.5" customHeight="1" hidden="1" thickBot="1">
      <c r="B17" s="78"/>
      <c r="C17" s="78"/>
      <c r="D17" s="78"/>
      <c r="E17" s="78"/>
      <c r="F17" s="78"/>
    </row>
    <row r="18" spans="2:6" ht="26.25" customHeight="1" thickBot="1">
      <c r="B18" s="15"/>
      <c r="C18" s="15"/>
      <c r="D18" s="15"/>
      <c r="E18" s="15"/>
      <c r="F18" s="15"/>
    </row>
    <row r="19" spans="2:7" ht="24.75" customHeight="1" thickBot="1">
      <c r="B19" s="65" t="s">
        <v>10</v>
      </c>
      <c r="C19" s="66" t="s">
        <v>11</v>
      </c>
      <c r="D19" s="67" t="s">
        <v>12</v>
      </c>
      <c r="E19" s="68" t="s">
        <v>13</v>
      </c>
      <c r="F19" s="65" t="s">
        <v>15</v>
      </c>
      <c r="G19" s="68" t="s">
        <v>14</v>
      </c>
    </row>
    <row r="20" spans="2:7" ht="16.5" hidden="1" thickBot="1">
      <c r="B20" s="16"/>
      <c r="C20" s="17"/>
      <c r="D20" s="18"/>
      <c r="E20" s="26"/>
      <c r="F20" s="16"/>
      <c r="G20" s="26"/>
    </row>
    <row r="21" spans="2:7" ht="63.75" customHeight="1" thickBot="1">
      <c r="B21" s="37">
        <v>903</v>
      </c>
      <c r="C21" s="38" t="s">
        <v>8</v>
      </c>
      <c r="D21" s="39">
        <v>489818</v>
      </c>
      <c r="E21" s="40">
        <v>0</v>
      </c>
      <c r="F21" s="81"/>
      <c r="G21" s="82"/>
    </row>
    <row r="22" spans="2:7" s="5" customFormat="1" ht="34.5" customHeight="1" thickBot="1">
      <c r="B22" s="35">
        <v>952</v>
      </c>
      <c r="C22" s="36" t="s">
        <v>1</v>
      </c>
      <c r="D22" s="48">
        <f>D23+D33</f>
        <v>4076000</v>
      </c>
      <c r="E22" s="47">
        <f>E23+E33</f>
        <v>0</v>
      </c>
      <c r="F22" s="81"/>
      <c r="G22" s="82"/>
    </row>
    <row r="23" spans="2:7" s="5" customFormat="1" ht="63.75" customHeight="1">
      <c r="B23" s="51"/>
      <c r="C23" s="46" t="s">
        <v>16</v>
      </c>
      <c r="D23" s="19">
        <v>110000</v>
      </c>
      <c r="E23" s="27">
        <v>0</v>
      </c>
      <c r="F23" s="81"/>
      <c r="G23" s="82"/>
    </row>
    <row r="24" spans="2:7" s="1" customFormat="1" ht="81.75" customHeight="1" hidden="1">
      <c r="B24" s="33"/>
      <c r="C24" s="49"/>
      <c r="D24" s="25"/>
      <c r="E24" s="29"/>
      <c r="F24" s="81"/>
      <c r="G24" s="82"/>
    </row>
    <row r="25" spans="2:7" s="1" customFormat="1" ht="15.75" customHeight="1" hidden="1">
      <c r="B25" s="33"/>
      <c r="C25" s="50"/>
      <c r="D25" s="21"/>
      <c r="E25" s="30"/>
      <c r="F25" s="81"/>
      <c r="G25" s="82"/>
    </row>
    <row r="26" spans="2:7" s="1" customFormat="1" ht="15.75" customHeight="1" hidden="1">
      <c r="B26" s="33"/>
      <c r="C26" s="50"/>
      <c r="D26" s="21"/>
      <c r="E26" s="30"/>
      <c r="F26" s="81"/>
      <c r="G26" s="82"/>
    </row>
    <row r="27" spans="2:7" s="1" customFormat="1" ht="15.75" customHeight="1" hidden="1">
      <c r="B27" s="33"/>
      <c r="C27" s="50" t="s">
        <v>3</v>
      </c>
      <c r="D27" s="21"/>
      <c r="E27" s="30"/>
      <c r="F27" s="81"/>
      <c r="G27" s="82"/>
    </row>
    <row r="28" spans="2:7" s="1" customFormat="1" ht="12" customHeight="1" hidden="1">
      <c r="B28" s="33"/>
      <c r="C28" s="50"/>
      <c r="D28" s="21"/>
      <c r="E28" s="30"/>
      <c r="F28" s="81"/>
      <c r="G28" s="82"/>
    </row>
    <row r="29" spans="2:7" s="1" customFormat="1" ht="3.75" customHeight="1" hidden="1">
      <c r="B29" s="33"/>
      <c r="C29" s="50" t="s">
        <v>3</v>
      </c>
      <c r="D29" s="21" t="s">
        <v>3</v>
      </c>
      <c r="E29" s="30"/>
      <c r="F29" s="81"/>
      <c r="G29" s="82"/>
    </row>
    <row r="30" spans="2:7" s="1" customFormat="1" ht="12" customHeight="1" hidden="1">
      <c r="B30" s="33"/>
      <c r="C30" s="50"/>
      <c r="D30" s="21"/>
      <c r="E30" s="30"/>
      <c r="F30" s="81"/>
      <c r="G30" s="82"/>
    </row>
    <row r="31" spans="2:7" s="1" customFormat="1" ht="0.75" customHeight="1" hidden="1">
      <c r="B31" s="33"/>
      <c r="C31" s="50"/>
      <c r="D31" s="21"/>
      <c r="E31" s="30"/>
      <c r="F31" s="81"/>
      <c r="G31" s="82"/>
    </row>
    <row r="32" spans="2:7" s="1" customFormat="1" ht="12" customHeight="1" hidden="1">
      <c r="B32" s="33"/>
      <c r="C32" s="50"/>
      <c r="D32" s="21"/>
      <c r="E32" s="30"/>
      <c r="F32" s="81"/>
      <c r="G32" s="82"/>
    </row>
    <row r="33" spans="2:7" s="1" customFormat="1" ht="24.75" customHeight="1" thickBot="1">
      <c r="B33" s="52"/>
      <c r="C33" s="55" t="s">
        <v>17</v>
      </c>
      <c r="D33" s="53">
        <v>3966000</v>
      </c>
      <c r="E33" s="54">
        <v>0</v>
      </c>
      <c r="F33" s="81"/>
      <c r="G33" s="82"/>
    </row>
    <row r="34" spans="2:7" s="1" customFormat="1" ht="29.25" customHeight="1" hidden="1">
      <c r="B34" s="42"/>
      <c r="C34" s="43"/>
      <c r="D34" s="45"/>
      <c r="E34" s="45"/>
      <c r="F34" s="41"/>
      <c r="G34" s="20"/>
    </row>
    <row r="35" spans="2:7" s="1" customFormat="1" ht="64.5" customHeight="1" thickBot="1">
      <c r="B35" s="35">
        <v>963</v>
      </c>
      <c r="C35" s="56" t="s">
        <v>18</v>
      </c>
      <c r="D35" s="83"/>
      <c r="E35" s="84"/>
      <c r="F35" s="57">
        <v>1334620</v>
      </c>
      <c r="G35" s="58">
        <v>844801.08</v>
      </c>
    </row>
    <row r="36" spans="2:7" ht="34.5" customHeight="1" thickBot="1">
      <c r="B36" s="35">
        <v>992</v>
      </c>
      <c r="C36" s="56" t="s">
        <v>2</v>
      </c>
      <c r="D36" s="85"/>
      <c r="E36" s="86"/>
      <c r="F36" s="57">
        <f>F37+F40+F41+F43+F44+F45</f>
        <v>2486568</v>
      </c>
      <c r="G36" s="58">
        <f>G37+G40+G41+G43+G44+G45</f>
        <v>997371.6799999999</v>
      </c>
    </row>
    <row r="37" spans="2:7" ht="22.5" customHeight="1">
      <c r="B37" s="31"/>
      <c r="C37" s="60" t="s">
        <v>4</v>
      </c>
      <c r="D37" s="69"/>
      <c r="E37" s="70"/>
      <c r="F37" s="63">
        <v>191356</v>
      </c>
      <c r="G37" s="59">
        <v>91960</v>
      </c>
    </row>
    <row r="38" spans="2:7" ht="0.75" customHeight="1" hidden="1">
      <c r="B38" s="31"/>
      <c r="C38" s="61"/>
      <c r="D38" s="69"/>
      <c r="E38" s="70"/>
      <c r="F38" s="64" t="s">
        <v>3</v>
      </c>
      <c r="G38" s="32" t="s">
        <v>3</v>
      </c>
    </row>
    <row r="39" spans="2:7" ht="12" customHeight="1" hidden="1">
      <c r="B39" s="31"/>
      <c r="C39" s="44"/>
      <c r="D39" s="69"/>
      <c r="E39" s="70"/>
      <c r="F39" s="64"/>
      <c r="G39" s="32"/>
    </row>
    <row r="40" spans="2:7" ht="24.75" customHeight="1">
      <c r="B40" s="31"/>
      <c r="C40" s="44" t="s">
        <v>5</v>
      </c>
      <c r="D40" s="69"/>
      <c r="E40" s="70"/>
      <c r="F40" s="64">
        <v>364383</v>
      </c>
      <c r="G40" s="32">
        <v>195691.68</v>
      </c>
    </row>
    <row r="41" spans="2:7" ht="23.25" customHeight="1">
      <c r="B41" s="31"/>
      <c r="C41" s="62" t="s">
        <v>19</v>
      </c>
      <c r="D41" s="69"/>
      <c r="E41" s="70"/>
      <c r="F41" s="64">
        <v>288000</v>
      </c>
      <c r="G41" s="32">
        <v>144000</v>
      </c>
    </row>
    <row r="42" spans="2:7" ht="15.75" hidden="1">
      <c r="B42" s="31"/>
      <c r="C42" s="62"/>
      <c r="D42" s="69"/>
      <c r="E42" s="70"/>
      <c r="F42" s="64"/>
      <c r="G42" s="32"/>
    </row>
    <row r="43" spans="2:7" ht="33" customHeight="1">
      <c r="B43" s="31"/>
      <c r="C43" s="62" t="s">
        <v>6</v>
      </c>
      <c r="D43" s="69"/>
      <c r="E43" s="70"/>
      <c r="F43" s="64">
        <v>408389</v>
      </c>
      <c r="G43" s="32">
        <v>128500</v>
      </c>
    </row>
    <row r="44" spans="2:7" ht="18.75" customHeight="1">
      <c r="B44" s="31"/>
      <c r="C44" s="62" t="s">
        <v>9</v>
      </c>
      <c r="D44" s="69"/>
      <c r="E44" s="70"/>
      <c r="F44" s="64">
        <v>720000</v>
      </c>
      <c r="G44" s="32">
        <v>180000</v>
      </c>
    </row>
    <row r="45" spans="2:7" ht="21" customHeight="1" thickBot="1">
      <c r="B45" s="28"/>
      <c r="C45" s="62" t="s">
        <v>7</v>
      </c>
      <c r="D45" s="71"/>
      <c r="E45" s="72"/>
      <c r="F45" s="64">
        <v>514440</v>
      </c>
      <c r="G45" s="32">
        <v>257220</v>
      </c>
    </row>
    <row r="46" spans="2:7" ht="0.75" customHeight="1" hidden="1" thickBot="1">
      <c r="B46" s="28"/>
      <c r="C46" s="23"/>
      <c r="D46" s="22"/>
      <c r="E46" s="24"/>
      <c r="F46" s="34"/>
      <c r="G46" s="24"/>
    </row>
    <row r="47" spans="2:7" ht="30.75" customHeight="1" thickBot="1">
      <c r="B47" s="73"/>
      <c r="C47" s="74" t="s">
        <v>0</v>
      </c>
      <c r="D47" s="75">
        <f>D21+D22</f>
        <v>4565818</v>
      </c>
      <c r="E47" s="76">
        <f>E22+E21</f>
        <v>0</v>
      </c>
      <c r="F47" s="76">
        <f>F36+F35</f>
        <v>3821188</v>
      </c>
      <c r="G47" s="76">
        <f>G36+G35</f>
        <v>1842172.7599999998</v>
      </c>
    </row>
  </sheetData>
  <mergeCells count="8">
    <mergeCell ref="F21:G33"/>
    <mergeCell ref="D35:E36"/>
    <mergeCell ref="A1:G1"/>
    <mergeCell ref="B17:F17"/>
    <mergeCell ref="B9:F9"/>
    <mergeCell ref="B11:F11"/>
    <mergeCell ref="B13:F13"/>
    <mergeCell ref="B15:F15"/>
  </mergeCells>
  <printOptions horizontalCentered="1"/>
  <pageMargins left="0.2755905511811024" right="0.2362204724409449" top="0.984251968503937" bottom="0.984251968503937" header="0.5118110236220472" footer="0.5118110236220472"/>
  <pageSetup firstPageNumber="1" useFirstPageNumber="1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2013-07-25T09:40:57Z</cp:lastPrinted>
  <dcterms:created xsi:type="dcterms:W3CDTF">2001-11-27T16:52:33Z</dcterms:created>
  <dcterms:modified xsi:type="dcterms:W3CDTF">2013-07-25T09:43:28Z</dcterms:modified>
  <cp:category/>
  <cp:version/>
  <cp:contentType/>
  <cp:contentStatus/>
</cp:coreProperties>
</file>