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kta 2020\Kredyt krótkoterminowy\Dokumenty dla BS\"/>
    </mc:Choice>
  </mc:AlternateContent>
  <bookViews>
    <workbookView xWindow="0" yWindow="0" windowWidth="20490" windowHeight="7755" activeTab="1"/>
  </bookViews>
  <sheets>
    <sheet name="Kredyty i pożyczki" sheetId="1" r:id="rId1"/>
    <sheet name="Poręczenia" sheetId="2" r:id="rId2"/>
  </sheets>
  <calcPr calcId="152511"/>
</workbook>
</file>

<file path=xl/calcChain.xml><?xml version="1.0" encoding="utf-8"?>
<calcChain xmlns="http://schemas.openxmlformats.org/spreadsheetml/2006/main">
  <c r="H19" i="1" l="1"/>
</calcChain>
</file>

<file path=xl/sharedStrings.xml><?xml version="1.0" encoding="utf-8"?>
<sst xmlns="http://schemas.openxmlformats.org/spreadsheetml/2006/main" count="57" uniqueCount="40">
  <si>
    <t>Bank</t>
  </si>
  <si>
    <t>Kwota</t>
  </si>
  <si>
    <t>Rodzaj</t>
  </si>
  <si>
    <t>Data udzielenia</t>
  </si>
  <si>
    <t>Termin zapadalności</t>
  </si>
  <si>
    <t>(%)</t>
  </si>
  <si>
    <t>Zabezpieczenie rodzaj/wartość</t>
  </si>
  <si>
    <t>Bank Spółdzielczy Konin</t>
  </si>
  <si>
    <t>kredyt długoterminowy</t>
  </si>
  <si>
    <t>WIBOR 1M+1,40 pp</t>
  </si>
  <si>
    <t>weksel in blanco wraz  z deklaracją wekslową</t>
  </si>
  <si>
    <t>Konsorcjum Bank Spółdzielczy w Koninie i Bank Spółdzielczy w Malanowie</t>
  </si>
  <si>
    <t>WIBOR 1M+1,15 pp</t>
  </si>
  <si>
    <t>weksel  in blanco wraz z deklaracją wekslową</t>
  </si>
  <si>
    <t>WIBOR 1M+0,79 pp</t>
  </si>
  <si>
    <t>weksel in blanco wraz z deklaracją wekslową</t>
  </si>
  <si>
    <t>Bank Gospodarstwa Krajowego w Poznaniu</t>
  </si>
  <si>
    <t>18.06.2018 r.</t>
  </si>
  <si>
    <t>WIBOR 3M+1,07 pp</t>
  </si>
  <si>
    <t>WIBOR 3M+1,02 pp</t>
  </si>
  <si>
    <t>Bank Spółdzielczy w Koninie</t>
  </si>
  <si>
    <t>WIBOR 3M+ 2pp</t>
  </si>
  <si>
    <t>kredyt długoterminowy finansowanie UE</t>
  </si>
  <si>
    <t>Kwota pozostająca do spłaty na 31.03.2020</t>
  </si>
  <si>
    <t>Siemens Finance Sp. z o.o. w Warszawie</t>
  </si>
  <si>
    <t>pożyczka</t>
  </si>
  <si>
    <t>WIBOR 3M+1,89 pp</t>
  </si>
  <si>
    <t>Kredyty na 31.03.2020</t>
  </si>
  <si>
    <t>Pożyczki na 31.03.2020</t>
  </si>
  <si>
    <t>Gmina Rychwał</t>
  </si>
  <si>
    <t>Plac Wolności 16</t>
  </si>
  <si>
    <t>62-570 Rychwał</t>
  </si>
  <si>
    <t>Informacja o poręczeniach</t>
  </si>
  <si>
    <t>Za kogo</t>
  </si>
  <si>
    <t>Na czyją rzecz</t>
  </si>
  <si>
    <t>Data wygaśnięcia zobowiązania</t>
  </si>
  <si>
    <t>Przedsiębiorstwo Gospodarki komunalnej i Mieszkaniowej Sp. z o.o. w Rychwale</t>
  </si>
  <si>
    <t>Banku Spółdzielczego w Koninie Oddział w Rychwale</t>
  </si>
  <si>
    <t>Miejsko - Gminna Biblioteka Publiczna w Rychwale</t>
  </si>
  <si>
    <t xml:space="preserve">Gmina Rychwał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</si>
</sst>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7" formatCode="_-* #,##0.00\ _z_ł_-;\-* #,##0.00\ _z_ł_-;_-* &quot;-&quot;??\ _z_ł_-;_-@_-"/>
  </numFmts>
  <fonts count="4" x14ac:knownFonts="1">
    <font>
      <sz val="11"/>
      <name val="Calibri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43" fontId="0" fillId="0" borderId="1" xfId="0" applyNumberFormat="1" applyBorder="1" applyAlignment="1">
      <alignment wrapText="1"/>
    </xf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43" fontId="0" fillId="0" borderId="5" xfId="0" applyNumberForma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14" fontId="0" fillId="0" borderId="5" xfId="0" applyNumberFormat="1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4" fontId="0" fillId="0" borderId="3" xfId="0" applyNumberFormat="1" applyBorder="1"/>
    <xf numFmtId="4" fontId="0" fillId="0" borderId="6" xfId="0" applyNumberFormat="1" applyBorder="1"/>
    <xf numFmtId="0" fontId="1" fillId="0" borderId="0" xfId="1"/>
    <xf numFmtId="0" fontId="1" fillId="0" borderId="4" xfId="1" applyBorder="1" applyAlignment="1">
      <alignment wrapText="1"/>
    </xf>
    <xf numFmtId="167" fontId="1" fillId="0" borderId="5" xfId="1" applyNumberFormat="1" applyBorder="1" applyAlignment="1">
      <alignment wrapText="1"/>
    </xf>
    <xf numFmtId="0" fontId="1" fillId="0" borderId="5" xfId="1" applyBorder="1" applyAlignment="1">
      <alignment wrapText="1"/>
    </xf>
    <xf numFmtId="14" fontId="1" fillId="0" borderId="5" xfId="1" applyNumberForma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3" fontId="0" fillId="0" borderId="0" xfId="0" applyNumberFormat="1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4" fontId="0" fillId="0" borderId="0" xfId="0" applyNumberFormat="1" applyBorder="1"/>
    <xf numFmtId="0" fontId="2" fillId="0" borderId="0" xfId="0" applyFont="1" applyBorder="1" applyAlignment="1">
      <alignment wrapText="1"/>
    </xf>
    <xf numFmtId="0" fontId="1" fillId="0" borderId="8" xfId="1" applyBorder="1" applyAlignment="1">
      <alignment wrapText="1"/>
    </xf>
    <xf numFmtId="4" fontId="0" fillId="0" borderId="6" xfId="0" applyNumberFormat="1" applyFill="1" applyBorder="1"/>
    <xf numFmtId="0" fontId="1" fillId="0" borderId="0" xfId="0" applyFont="1"/>
    <xf numFmtId="0" fontId="3" fillId="0" borderId="9" xfId="1" applyFont="1" applyBorder="1" applyAlignment="1">
      <alignment horizontal="center"/>
    </xf>
    <xf numFmtId="0" fontId="1" fillId="0" borderId="1" xfId="1" applyBorder="1" applyAlignment="1">
      <alignment wrapText="1"/>
    </xf>
    <xf numFmtId="43" fontId="1" fillId="0" borderId="1" xfId="1" applyNumberFormat="1" applyBorder="1" applyAlignment="1">
      <alignment wrapText="1"/>
    </xf>
    <xf numFmtId="14" fontId="1" fillId="0" borderId="1" xfId="1" applyNumberFormat="1" applyBorder="1" applyAlignment="1">
      <alignment wrapText="1"/>
    </xf>
    <xf numFmtId="4" fontId="0" fillId="0" borderId="0" xfId="0" applyNumberFormat="1"/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H20" sqref="H20"/>
    </sheetView>
  </sheetViews>
  <sheetFormatPr defaultRowHeight="15" x14ac:dyDescent="0.25"/>
  <cols>
    <col min="1" max="1" width="30.28515625" customWidth="1"/>
    <col min="2" max="2" width="14.42578125" customWidth="1"/>
    <col min="3" max="3" width="22.42578125" customWidth="1"/>
    <col min="4" max="4" width="11.42578125" customWidth="1"/>
    <col min="5" max="5" width="11.140625" customWidth="1"/>
    <col min="6" max="6" width="17.85546875" customWidth="1"/>
    <col min="7" max="7" width="21.28515625" customWidth="1"/>
    <col min="8" max="8" width="13.42578125" customWidth="1"/>
  </cols>
  <sheetData>
    <row r="1" spans="1:8" x14ac:dyDescent="0.25">
      <c r="A1" s="36" t="s">
        <v>29</v>
      </c>
    </row>
    <row r="2" spans="1:8" x14ac:dyDescent="0.25">
      <c r="A2" s="36" t="s">
        <v>30</v>
      </c>
    </row>
    <row r="3" spans="1:8" x14ac:dyDescent="0.25">
      <c r="A3" s="36" t="s">
        <v>31</v>
      </c>
    </row>
    <row r="5" spans="1:8" x14ac:dyDescent="0.25">
      <c r="A5" s="33" t="s">
        <v>27</v>
      </c>
    </row>
    <row r="6" spans="1:8" ht="15.75" thickBot="1" x14ac:dyDescent="0.3"/>
    <row r="7" spans="1:8" ht="61.5" customHeight="1" x14ac:dyDescent="0.25">
      <c r="A7" s="23" t="s">
        <v>0</v>
      </c>
      <c r="B7" s="24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5" t="s">
        <v>6</v>
      </c>
      <c r="H7" s="26" t="s">
        <v>23</v>
      </c>
    </row>
    <row r="8" spans="1:8" ht="30" x14ac:dyDescent="0.25">
      <c r="A8" s="7" t="s">
        <v>7</v>
      </c>
      <c r="B8" s="3">
        <v>1332800</v>
      </c>
      <c r="C8" s="1" t="s">
        <v>8</v>
      </c>
      <c r="D8" s="2">
        <v>41551</v>
      </c>
      <c r="E8" s="2">
        <v>44712</v>
      </c>
      <c r="F8" s="1" t="s">
        <v>9</v>
      </c>
      <c r="G8" s="14" t="s">
        <v>10</v>
      </c>
      <c r="H8" s="16">
        <v>1191600</v>
      </c>
    </row>
    <row r="9" spans="1:8" ht="45" x14ac:dyDescent="0.25">
      <c r="A9" s="7" t="s">
        <v>11</v>
      </c>
      <c r="B9" s="3">
        <v>1360000</v>
      </c>
      <c r="C9" s="1" t="s">
        <v>8</v>
      </c>
      <c r="D9" s="2">
        <v>41613</v>
      </c>
      <c r="E9" s="2">
        <v>45230</v>
      </c>
      <c r="F9" s="1" t="s">
        <v>12</v>
      </c>
      <c r="G9" s="14" t="s">
        <v>13</v>
      </c>
      <c r="H9" s="16">
        <v>1309000</v>
      </c>
    </row>
    <row r="10" spans="1:8" ht="30" x14ac:dyDescent="0.25">
      <c r="A10" s="7" t="s">
        <v>7</v>
      </c>
      <c r="B10" s="3">
        <v>1760000</v>
      </c>
      <c r="C10" s="1" t="s">
        <v>8</v>
      </c>
      <c r="D10" s="2">
        <v>41921</v>
      </c>
      <c r="E10" s="2">
        <v>45199</v>
      </c>
      <c r="F10" s="1" t="s">
        <v>14</v>
      </c>
      <c r="G10" s="14" t="s">
        <v>15</v>
      </c>
      <c r="H10" s="16">
        <v>1709000</v>
      </c>
    </row>
    <row r="11" spans="1:8" ht="30" x14ac:dyDescent="0.25">
      <c r="A11" s="7" t="s">
        <v>20</v>
      </c>
      <c r="B11" s="3">
        <v>1000000</v>
      </c>
      <c r="C11" s="1" t="s">
        <v>8</v>
      </c>
      <c r="D11" s="2">
        <v>43810</v>
      </c>
      <c r="E11" s="2">
        <v>46721</v>
      </c>
      <c r="F11" s="1" t="s">
        <v>21</v>
      </c>
      <c r="G11" s="14" t="s">
        <v>15</v>
      </c>
      <c r="H11" s="16">
        <v>1000000</v>
      </c>
    </row>
    <row r="12" spans="1:8" ht="30" x14ac:dyDescent="0.25">
      <c r="A12" s="8" t="s">
        <v>16</v>
      </c>
      <c r="B12" s="3">
        <v>1621000</v>
      </c>
      <c r="C12" s="1" t="s">
        <v>22</v>
      </c>
      <c r="D12" s="5" t="s">
        <v>17</v>
      </c>
      <c r="E12" s="6">
        <v>46387</v>
      </c>
      <c r="F12" s="4" t="s">
        <v>18</v>
      </c>
      <c r="G12" s="14" t="s">
        <v>15</v>
      </c>
      <c r="H12" s="16">
        <v>1588500</v>
      </c>
    </row>
    <row r="13" spans="1:8" ht="30.75" thickBot="1" x14ac:dyDescent="0.3">
      <c r="A13" s="9" t="s">
        <v>16</v>
      </c>
      <c r="B13" s="10">
        <v>2371500</v>
      </c>
      <c r="C13" s="11" t="s">
        <v>8</v>
      </c>
      <c r="D13" s="12" t="s">
        <v>17</v>
      </c>
      <c r="E13" s="13">
        <v>46752</v>
      </c>
      <c r="F13" s="12" t="s">
        <v>19</v>
      </c>
      <c r="G13" s="15" t="s">
        <v>15</v>
      </c>
      <c r="H13" s="17">
        <v>2371500</v>
      </c>
    </row>
    <row r="14" spans="1:8" x14ac:dyDescent="0.25">
      <c r="A14" s="28"/>
      <c r="B14" s="29"/>
      <c r="C14" s="27"/>
      <c r="D14" s="30"/>
      <c r="E14" s="31"/>
      <c r="F14" s="30"/>
      <c r="G14" s="27"/>
      <c r="H14" s="32"/>
    </row>
    <row r="15" spans="1:8" x14ac:dyDescent="0.25">
      <c r="A15" s="33" t="s">
        <v>28</v>
      </c>
      <c r="B15" s="29"/>
      <c r="C15" s="27"/>
      <c r="D15" s="30"/>
      <c r="E15" s="31"/>
      <c r="F15" s="30"/>
      <c r="G15" s="27"/>
      <c r="H15" s="32"/>
    </row>
    <row r="17" spans="1:8" ht="30.75" thickBot="1" x14ac:dyDescent="0.3">
      <c r="A17" s="19" t="s">
        <v>24</v>
      </c>
      <c r="B17" s="20">
        <v>5100000</v>
      </c>
      <c r="C17" s="21" t="s">
        <v>25</v>
      </c>
      <c r="D17" s="22">
        <v>42544</v>
      </c>
      <c r="E17" s="22">
        <v>46387</v>
      </c>
      <c r="F17" s="21" t="s">
        <v>26</v>
      </c>
      <c r="G17" s="34" t="s">
        <v>15</v>
      </c>
      <c r="H17" s="35">
        <v>5025000</v>
      </c>
    </row>
    <row r="19" spans="1:8" x14ac:dyDescent="0.25">
      <c r="H19" s="41">
        <f>+H17+H13+H12+H11+H10+H9+H8</f>
        <v>14194600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Normal="100" workbookViewId="0">
      <selection activeCell="C10" sqref="C10"/>
    </sheetView>
  </sheetViews>
  <sheetFormatPr defaultRowHeight="15" x14ac:dyDescent="0.25"/>
  <cols>
    <col min="1" max="1" width="38.5703125" style="18" customWidth="1"/>
    <col min="2" max="2" width="41.7109375" style="18" customWidth="1"/>
    <col min="3" max="3" width="12.7109375" style="18" customWidth="1"/>
    <col min="4" max="4" width="14" style="18" customWidth="1"/>
    <col min="5" max="16384" width="9.140625" style="18"/>
  </cols>
  <sheetData>
    <row r="1" spans="1:4" x14ac:dyDescent="0.25">
      <c r="A1" s="18" t="s">
        <v>39</v>
      </c>
    </row>
    <row r="2" spans="1:4" x14ac:dyDescent="0.25">
      <c r="A2" s="18" t="s">
        <v>30</v>
      </c>
    </row>
    <row r="3" spans="1:4" x14ac:dyDescent="0.25">
      <c r="A3" s="18" t="s">
        <v>31</v>
      </c>
    </row>
    <row r="5" spans="1:4" ht="15.75" x14ac:dyDescent="0.25">
      <c r="A5" s="37" t="s">
        <v>32</v>
      </c>
      <c r="B5" s="37"/>
      <c r="C5" s="37"/>
      <c r="D5" s="37"/>
    </row>
    <row r="6" spans="1:4" ht="30" customHeight="1" x14ac:dyDescent="0.25">
      <c r="A6" s="38" t="s">
        <v>33</v>
      </c>
      <c r="B6" s="38" t="s">
        <v>34</v>
      </c>
      <c r="C6" s="38" t="s">
        <v>1</v>
      </c>
      <c r="D6" s="38" t="s">
        <v>35</v>
      </c>
    </row>
    <row r="7" spans="1:4" ht="45" x14ac:dyDescent="0.25">
      <c r="A7" s="38" t="s">
        <v>36</v>
      </c>
      <c r="B7" s="38" t="s">
        <v>37</v>
      </c>
      <c r="C7" s="39">
        <v>120944</v>
      </c>
      <c r="D7" s="40">
        <v>46295</v>
      </c>
    </row>
    <row r="8" spans="1:4" ht="30" x14ac:dyDescent="0.25">
      <c r="A8" s="38" t="s">
        <v>38</v>
      </c>
      <c r="B8" s="38" t="s">
        <v>37</v>
      </c>
      <c r="C8" s="39">
        <v>216266</v>
      </c>
      <c r="D8" s="40">
        <v>44196</v>
      </c>
    </row>
    <row r="9" spans="1:4" ht="45" x14ac:dyDescent="0.25">
      <c r="A9" s="38" t="s">
        <v>36</v>
      </c>
      <c r="B9" s="38" t="s">
        <v>37</v>
      </c>
      <c r="C9" s="39">
        <v>337000</v>
      </c>
      <c r="D9" s="40">
        <v>44815</v>
      </c>
    </row>
  </sheetData>
  <mergeCells count="1"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Kredyty i pożyczki</vt:lpstr>
      <vt:lpstr>Poręczenia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Wróbel</dc:creator>
  <cp:lastModifiedBy>Anna Wróbel</cp:lastModifiedBy>
  <cp:lastPrinted>2020-04-07T10:10:42Z</cp:lastPrinted>
  <dcterms:created xsi:type="dcterms:W3CDTF">2020-04-06T13:26:09Z</dcterms:created>
  <dcterms:modified xsi:type="dcterms:W3CDTF">2020-04-07T10:10:52Z</dcterms:modified>
</cp:coreProperties>
</file>